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praxeum\Desktop\htransparencia\"/>
    </mc:Choice>
  </mc:AlternateContent>
  <xr:revisionPtr revIDLastSave="0" documentId="13_ncr:1_{73362475-B1FA-4BC4-8EAF-41B473621AF3}" xr6:coauthVersionLast="47" xr6:coauthVersionMax="47" xr10:uidLastSave="{00000000-0000-0000-0000-000000000000}"/>
  <bookViews>
    <workbookView xWindow="-120" yWindow="-120" windowWidth="20730" windowHeight="1176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8" i="1" l="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alcChain>
</file>

<file path=xl/sharedStrings.xml><?xml version="1.0" encoding="utf-8"?>
<sst xmlns="http://schemas.openxmlformats.org/spreadsheetml/2006/main" count="495" uniqueCount="226">
  <si>
    <t>46622</t>
  </si>
  <si>
    <t>TÍTULO</t>
  </si>
  <si>
    <t>NOMBRE CORTO</t>
  </si>
  <si>
    <t>DESCRIPCIÓN</t>
  </si>
  <si>
    <t>Informe financiero_Gasto por Capítulo, Concepto y Partida</t>
  </si>
  <si>
    <t>a69_f31_a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</si>
  <si>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</si>
  <si>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</si>
  <si>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</si>
  <si>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</si>
  <si>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</si>
  <si>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</si>
  <si>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</si>
  <si>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</si>
  <si>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394531</t>
  </si>
  <si>
    <t>394540</t>
  </si>
  <si>
    <t>394541</t>
  </si>
  <si>
    <t>394532</t>
  </si>
  <si>
    <t>394546</t>
  </si>
  <si>
    <t>394533</t>
  </si>
  <si>
    <t>394547</t>
  </si>
  <si>
    <t>394534</t>
  </si>
  <si>
    <t>394548</t>
  </si>
  <si>
    <t>394535</t>
  </si>
  <si>
    <t>394536</t>
  </si>
  <si>
    <t>394549</t>
  </si>
  <si>
    <t>394537</t>
  </si>
  <si>
    <t>394538</t>
  </si>
  <si>
    <t>394539</t>
  </si>
  <si>
    <t>394542</t>
  </si>
  <si>
    <t>394543</t>
  </si>
  <si>
    <t>394544</t>
  </si>
  <si>
    <t>394545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</si>
  <si>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</si>
  <si>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</si>
  <si>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</si>
  <si>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</si>
  <si>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</si>
  <si>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</si>
  <si>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</si>
  <si>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</si>
  <si>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</si>
  <si>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</si>
  <si>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</si>
  <si>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</si>
  <si>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</si>
  <si>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</si>
  <si>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</si>
  <si>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</si>
  <si>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</si>
  <si>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</si>
  <si>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</si>
  <si>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</si>
  <si>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Subdirección de administración y finanzas (ITESA)</t>
  </si>
  <si>
    <t>113001</t>
  </si>
  <si>
    <t>131003</t>
  </si>
  <si>
    <t>132001</t>
  </si>
  <si>
    <t>132002</t>
  </si>
  <si>
    <t>134001</t>
  </si>
  <si>
    <t>141002</t>
  </si>
  <si>
    <t>141004</t>
  </si>
  <si>
    <t>142002</t>
  </si>
  <si>
    <t>143001</t>
  </si>
  <si>
    <t>159002</t>
  </si>
  <si>
    <t>161001</t>
  </si>
  <si>
    <t>171001</t>
  </si>
  <si>
    <t>211001</t>
  </si>
  <si>
    <t>211002</t>
  </si>
  <si>
    <t>212001</t>
  </si>
  <si>
    <t>214001</t>
  </si>
  <si>
    <t>216001</t>
  </si>
  <si>
    <t>217001</t>
  </si>
  <si>
    <t>221001</t>
  </si>
  <si>
    <t>231001</t>
  </si>
  <si>
    <t>235001</t>
  </si>
  <si>
    <t>236001</t>
  </si>
  <si>
    <t>237001</t>
  </si>
  <si>
    <t>239001</t>
  </si>
  <si>
    <t>244001</t>
  </si>
  <si>
    <t>245001</t>
  </si>
  <si>
    <t>246001</t>
  </si>
  <si>
    <t>247001</t>
  </si>
  <si>
    <t>249001</t>
  </si>
  <si>
    <t>251001</t>
  </si>
  <si>
    <t>253001</t>
  </si>
  <si>
    <t>254001</t>
  </si>
  <si>
    <t>255001</t>
  </si>
  <si>
    <t>261001</t>
  </si>
  <si>
    <t>294001</t>
  </si>
  <si>
    <t>296001</t>
  </si>
  <si>
    <t>298001</t>
  </si>
  <si>
    <t>311001</t>
  </si>
  <si>
    <t>312001</t>
  </si>
  <si>
    <t>313001</t>
  </si>
  <si>
    <t>314001</t>
  </si>
  <si>
    <t>316003</t>
  </si>
  <si>
    <t>318001</t>
  </si>
  <si>
    <t>325001</t>
  </si>
  <si>
    <t>327001</t>
  </si>
  <si>
    <t>329001</t>
  </si>
  <si>
    <t>331002</t>
  </si>
  <si>
    <t>334001</t>
  </si>
  <si>
    <t>335001</t>
  </si>
  <si>
    <t>336001</t>
  </si>
  <si>
    <t>338001</t>
  </si>
  <si>
    <t>339001</t>
  </si>
  <si>
    <t>339003</t>
  </si>
  <si>
    <t>341001</t>
  </si>
  <si>
    <t>351001</t>
  </si>
  <si>
    <t>355001</t>
  </si>
  <si>
    <t>358001</t>
  </si>
  <si>
    <t>361002</t>
  </si>
  <si>
    <t>362001</t>
  </si>
  <si>
    <t>372001</t>
  </si>
  <si>
    <t>375001</t>
  </si>
  <si>
    <t>382001</t>
  </si>
  <si>
    <t>392006</t>
  </si>
  <si>
    <t>398001</t>
  </si>
  <si>
    <t>415001</t>
  </si>
  <si>
    <t>154001</t>
  </si>
  <si>
    <t>211003</t>
  </si>
  <si>
    <t>223001</t>
  </si>
  <si>
    <t>241001</t>
  </si>
  <si>
    <t>242001</t>
  </si>
  <si>
    <t>246002</t>
  </si>
  <si>
    <t>256001</t>
  </si>
  <si>
    <t>271001</t>
  </si>
  <si>
    <t>272001</t>
  </si>
  <si>
    <t>273001</t>
  </si>
  <si>
    <t>274001</t>
  </si>
  <si>
    <t>275001</t>
  </si>
  <si>
    <t>291001</t>
  </si>
  <si>
    <t>319004</t>
  </si>
  <si>
    <t>323002</t>
  </si>
  <si>
    <t>345001</t>
  </si>
  <si>
    <t>357001</t>
  </si>
  <si>
    <t>379001</t>
  </si>
  <si>
    <t>442001</t>
  </si>
  <si>
    <t>515001</t>
  </si>
  <si>
    <t xml:space="preserve">  Sueldos</t>
  </si>
  <si>
    <t xml:space="preserve">  Prima de Antigüedad</t>
  </si>
  <si>
    <t xml:space="preserve">  Prima de Vacaciones y Dominical</t>
  </si>
  <si>
    <t xml:space="preserve">  Gratificación Anual</t>
  </si>
  <si>
    <t xml:space="preserve">  Compensaciones</t>
  </si>
  <si>
    <t xml:space="preserve">  Aportaciones al IMSS</t>
  </si>
  <si>
    <t xml:space="preserve">  Aportaciones al Seguro de Cesantía en Edad Avanzada y Vejez</t>
  </si>
  <si>
    <t xml:space="preserve">  Aportaciones a la INFONAVIT</t>
  </si>
  <si>
    <t xml:space="preserve">  Aportaciones al S.A.R.</t>
  </si>
  <si>
    <t xml:space="preserve">  Prestaciones establecidas por condiciones generales de trabajo</t>
  </si>
  <si>
    <t xml:space="preserve">  Otras Prestaciones</t>
  </si>
  <si>
    <t xml:space="preserve">  Provisiones sobre remuneraciones</t>
  </si>
  <si>
    <t xml:space="preserve">  Estímulos</t>
  </si>
  <si>
    <t xml:space="preserve">  Material de Oficina</t>
  </si>
  <si>
    <t xml:space="preserve">  Gastos de Oficina </t>
  </si>
  <si>
    <t xml:space="preserve">  Muebles de oficina, estantería y equipo de administración</t>
  </si>
  <si>
    <t xml:space="preserve">  Materiales y Útiles de Impresión</t>
  </si>
  <si>
    <t xml:space="preserve">   Material para Bienes Informáticos</t>
  </si>
  <si>
    <t xml:space="preserve">  Material de Limpieza</t>
  </si>
  <si>
    <t xml:space="preserve">  Material Didáctico</t>
  </si>
  <si>
    <t xml:space="preserve">  Alimentación de Personas</t>
  </si>
  <si>
    <t xml:space="preserve">  Utensilios para el Servicio de Alimentación</t>
  </si>
  <si>
    <t xml:space="preserve">  Productos agrícolas</t>
  </si>
  <si>
    <t xml:space="preserve">  Productos químicos, farmacéuticos y de laboratorio adquiridos como materia prima</t>
  </si>
  <si>
    <t xml:space="preserve">  Productos metálicos y a base de minerales no metálicos adquiridos como materia prima</t>
  </si>
  <si>
    <t xml:space="preserve">  Productos de cuero, piel, plástico y hule adquiridos como materia prima</t>
  </si>
  <si>
    <t xml:space="preserve">  Otros productos adquiridos como materia prima</t>
  </si>
  <si>
    <t xml:space="preserve">  Productos minerales no metálicos</t>
  </si>
  <si>
    <t xml:space="preserve">  Cemento y productos de concreto</t>
  </si>
  <si>
    <t xml:space="preserve">  Madera y productos de madera</t>
  </si>
  <si>
    <t xml:space="preserve">  Vidrio y productos de vidrio</t>
  </si>
  <si>
    <t xml:space="preserve">  Material Eléctrico</t>
  </si>
  <si>
    <t xml:space="preserve">  Material Electrónico</t>
  </si>
  <si>
    <t xml:space="preserve">  Artículos metálicos para la construcción</t>
  </si>
  <si>
    <t xml:space="preserve">  Otros materiales y artículos de construcción y reparación</t>
  </si>
  <si>
    <t xml:space="preserve">  Sustancias Químicas</t>
  </si>
  <si>
    <t xml:space="preserve">  Medicinas y Productos Farmacéuticos</t>
  </si>
  <si>
    <t xml:space="preserve">  Materiales y Suministros Médicos</t>
  </si>
  <si>
    <t xml:space="preserve">  Materiales y Suministros de Laboratorio</t>
  </si>
  <si>
    <t xml:space="preserve">  Fibras sintéticas, hules, plásticos y derivados</t>
  </si>
  <si>
    <t xml:space="preserve">  Combustibles y Lubricantes vehículos y equipos terrestres</t>
  </si>
  <si>
    <t xml:space="preserve">  Vestuario, Uniformes</t>
  </si>
  <si>
    <t xml:space="preserve">  Prendas de Protección</t>
  </si>
  <si>
    <t xml:space="preserve">  Artículos Deportivos</t>
  </si>
  <si>
    <t xml:space="preserve">  Productos textiles</t>
  </si>
  <si>
    <t xml:space="preserve">  Blancos y otros productos textiles, excepto prendas de vestir</t>
  </si>
  <si>
    <t xml:space="preserve">  Herramientas Menores</t>
  </si>
  <si>
    <t xml:space="preserve">  Refacciones y accesorios menores de equipo de cómputo y tecnologías de la información</t>
  </si>
  <si>
    <t xml:space="preserve">  Refacciones</t>
  </si>
  <si>
    <t xml:space="preserve">  Refacciones y accesorios menores de maquinaria y otros equipos</t>
  </si>
  <si>
    <t xml:space="preserve">  Servicio de Energía Eléctrica </t>
  </si>
  <si>
    <t xml:space="preserve">  Gas</t>
  </si>
  <si>
    <t xml:space="preserve">  Servicio de Agua </t>
  </si>
  <si>
    <t xml:space="preserve">  Servicio Telefónico Tradicional</t>
  </si>
  <si>
    <t xml:space="preserve">  Servicios de Internet</t>
  </si>
  <si>
    <t xml:space="preserve">  Servicio Postal </t>
  </si>
  <si>
    <t xml:space="preserve">  Servicios integrales de infraestructura de Computo</t>
  </si>
  <si>
    <t xml:space="preserve">  Arrendamiento de Equipo de Fotocopiado</t>
  </si>
  <si>
    <t xml:space="preserve">  Servicios de arrendamiento de vehículos y equipo de transporte.</t>
  </si>
  <si>
    <t xml:space="preserve">  Arrendamiento de activos intangibles</t>
  </si>
  <si>
    <t xml:space="preserve">  Otros arrendamientos</t>
  </si>
  <si>
    <t xml:space="preserve">  Servicios de contabilidad, auditoría y servicios relacionados</t>
  </si>
  <si>
    <t xml:space="preserve">  Capacitación</t>
  </si>
  <si>
    <t xml:space="preserve">  Servicios de investigación científica y desarrollo</t>
  </si>
  <si>
    <t xml:space="preserve">  Servicios de apoyo administrativo, fotocopiado e impresión</t>
  </si>
  <si>
    <t xml:space="preserve">  Servicios de Vigilancia</t>
  </si>
  <si>
    <t xml:space="preserve">  Estudios e Investigaciones</t>
  </si>
  <si>
    <t xml:space="preserve">  Prestación de Servicios Profesionales</t>
  </si>
  <si>
    <t xml:space="preserve">  Intereses, Descuentos, y otros Servicios Bancarios</t>
  </si>
  <si>
    <t xml:space="preserve">  Seguros</t>
  </si>
  <si>
    <t xml:space="preserve">  Conservación y mantenimiento menor de inmuebles</t>
  </si>
  <si>
    <t xml:space="preserve">  Mantenimiento de Vehículos </t>
  </si>
  <si>
    <t xml:space="preserve">  Mantenimiento de Maquinaria y Equipo</t>
  </si>
  <si>
    <t xml:space="preserve">  Servicio de Lavandería Limpieza y Fumigación</t>
  </si>
  <si>
    <t xml:space="preserve">  Impresiones y Publicaciones Oficiales</t>
  </si>
  <si>
    <t xml:space="preserve">  Difusión por radio, televisión y otros medios de mensajes comerciales para promover la venta de bienes o servicios</t>
  </si>
  <si>
    <t xml:space="preserve">  Pasajes terrestres</t>
  </si>
  <si>
    <t xml:space="preserve">  Viáticos en el país</t>
  </si>
  <si>
    <t xml:space="preserve">  Otros servicios de traslado y hospedaje</t>
  </si>
  <si>
    <t xml:space="preserve">  Gastos de orden social</t>
  </si>
  <si>
    <t xml:space="preserve">  Pago de derechos</t>
  </si>
  <si>
    <t xml:space="preserve">  Impuesto sobre nóminas y otros que se deriven de una relacion laboral</t>
  </si>
  <si>
    <t xml:space="preserve">  Becas</t>
  </si>
  <si>
    <t xml:space="preserve">  Bienes informáticos </t>
  </si>
  <si>
    <t>La asignación de recursos se destinó con la finalidad de dar cumplimiento a la actividades institucionales del ITESA.</t>
  </si>
  <si>
    <t>http://201.117.53.244/Transparencia/Fraccion_9/Estados_financieros/SEVAC%202022/31a.pdf</t>
  </si>
  <si>
    <t>Transferencias internas otorgadas a entidades paraestatales no empresariales y no financieras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</si>
</sst>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quot;$&quot;#,##0.00"/>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Calibri"/>
      <family val="2"/>
      <scheme val="minor"/>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44" fontId="3" fillId="3" borderId="0" applyFont="0" applyFill="0" applyBorder="0" applyAlignment="0" applyProtection="0"/>
    <xf numFmtId="0" fontId="4" fillId="0" borderId="0" applyNumberFormat="0" applyFill="0" applyBorder="0" applyAlignment="0" applyProtection="0"/>
    <xf numFmtId="0" fontId="5" fillId="3" borderId="0"/>
    <xf numFmtId="44" fontId="3" fillId="3" borderId="0" applyFont="0" applyFill="0" applyBorder="0" applyAlignment="0" applyProtection="0"/>
    <xf numFmtId="0" fontId="4"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2" fontId="0" fillId="0" borderId="1" xfId="0" applyNumberFormat="1" applyBorder="1" applyAlignment="1">
      <alignment horizontal="left" vertical="center"/>
    </xf>
    <xf numFmtId="0" fontId="0" fillId="3" borderId="1" xfId="3" applyFont="1" applyBorder="1" applyAlignment="1">
      <alignment horizontal="left" vertical="center" wrapText="1"/>
    </xf>
    <xf numFmtId="0" fontId="0" fillId="0" borderId="1" xfId="0" applyBorder="1" applyAlignment="1">
      <alignment horizontal="left" vertical="center"/>
    </xf>
    <xf numFmtId="7" fontId="0" fillId="3" borderId="1" xfId="0" applyNumberFormat="1" applyFont="1" applyFill="1" applyBorder="1" applyAlignment="1">
      <alignment horizontal="left" vertical="top" wrapText="1"/>
    </xf>
    <xf numFmtId="0" fontId="0" fillId="0" borderId="1" xfId="0" applyBorder="1"/>
    <xf numFmtId="0" fontId="4" fillId="0" borderId="1" xfId="2" applyBorder="1" applyAlignment="1">
      <alignment horizontal="left"/>
    </xf>
    <xf numFmtId="0" fontId="4" fillId="0" borderId="0" xfId="2"/>
    <xf numFmtId="7" fontId="6" fillId="3" borderId="1" xfId="0" applyNumberFormat="1" applyFont="1" applyFill="1" applyBorder="1" applyAlignment="1">
      <alignment horizontal="right" vertical="top"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4" borderId="1" xfId="0" applyFont="1" applyFill="1" applyBorder="1" applyAlignment="1">
      <alignment wrapText="1"/>
    </xf>
    <xf numFmtId="0" fontId="0" fillId="0" borderId="0" xfId="0" applyAlignment="1">
      <alignment wrapText="1"/>
    </xf>
    <xf numFmtId="0" fontId="4" fillId="0" borderId="1" xfId="2" applyBorder="1"/>
  </cellXfs>
  <cellStyles count="6">
    <cellStyle name="Hipervínculo" xfId="2" builtinId="8"/>
    <cellStyle name="Hipervínculo 2" xfId="5" xr:uid="{00000000-0005-0000-0000-000001000000}"/>
    <cellStyle name="Moneda 2" xfId="1" xr:uid="{00000000-0005-0000-0000-000002000000}"/>
    <cellStyle name="Moneda 2 2" xfId="4" xr:uid="{00000000-0005-0000-0000-000003000000}"/>
    <cellStyle name="Normal" xfId="0" builtinId="0"/>
    <cellStyle name="Normal 2"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201.117.53.244/Transparencia/Fraccion_9/Estados_financieros/SEVAC%202022/31a.pdf" TargetMode="External"/><Relationship Id="rId21" Type="http://schemas.openxmlformats.org/officeDocument/2006/relationships/hyperlink" Target="http://201.117.53.244/Transparencia/Fraccion_9/Estados_financieros/SEVAC%202022/31a.pdf" TargetMode="External"/><Relationship Id="rId42" Type="http://schemas.openxmlformats.org/officeDocument/2006/relationships/hyperlink" Target="http://201.117.53.244/Transparencia/Fraccion_9/Estados_financieros/SEVAC%202022/31a.pdf" TargetMode="External"/><Relationship Id="rId47" Type="http://schemas.openxmlformats.org/officeDocument/2006/relationships/hyperlink" Target="http://201.117.53.244/Transparencia/Fraccion_9/Estados_financieros/SEVAC%202022/31a.pdf" TargetMode="External"/><Relationship Id="rId63" Type="http://schemas.openxmlformats.org/officeDocument/2006/relationships/hyperlink" Target="http://201.117.53.244/Transparencia/Fraccion_9/Estados_financieros/SEVAC%202022/31a.pdf" TargetMode="External"/><Relationship Id="rId68" Type="http://schemas.openxmlformats.org/officeDocument/2006/relationships/hyperlink" Target="http://201.117.53.244/Transparencia/Fraccion_9/Estados_financieros/SEVAC%202022/31a.pdf" TargetMode="External"/><Relationship Id="rId16" Type="http://schemas.openxmlformats.org/officeDocument/2006/relationships/hyperlink" Target="http://201.117.53.244/Transparencia/Fraccion_9/Estados_financieros/SEVAC%202022/31a.pdf" TargetMode="External"/><Relationship Id="rId11" Type="http://schemas.openxmlformats.org/officeDocument/2006/relationships/hyperlink" Target="http://201.117.53.244/Transparencia/Fraccion_9/Estados_financieros/SEVAC%202022/31a.pdf" TargetMode="External"/><Relationship Id="rId24" Type="http://schemas.openxmlformats.org/officeDocument/2006/relationships/hyperlink" Target="http://201.117.53.244/Transparencia/Fraccion_9/Estados_financieros/SEVAC%202022/31a.pdf" TargetMode="External"/><Relationship Id="rId32" Type="http://schemas.openxmlformats.org/officeDocument/2006/relationships/hyperlink" Target="http://201.117.53.244/Transparencia/Fraccion_9/Estados_financieros/SEVAC%202022/31a.pdf" TargetMode="External"/><Relationship Id="rId37" Type="http://schemas.openxmlformats.org/officeDocument/2006/relationships/hyperlink" Target="http://201.117.53.244/Transparencia/Fraccion_9/Estados_financieros/SEVAC%202022/31a.pdf" TargetMode="External"/><Relationship Id="rId40" Type="http://schemas.openxmlformats.org/officeDocument/2006/relationships/hyperlink" Target="http://201.117.53.244/Transparencia/Fraccion_9/Estados_financieros/SEVAC%202022/31a.pdf" TargetMode="External"/><Relationship Id="rId45" Type="http://schemas.openxmlformats.org/officeDocument/2006/relationships/hyperlink" Target="http://201.117.53.244/Transparencia/Fraccion_9/Estados_financieros/SEVAC%202022/31a.pdf" TargetMode="External"/><Relationship Id="rId53" Type="http://schemas.openxmlformats.org/officeDocument/2006/relationships/hyperlink" Target="http://201.117.53.244/Transparencia/Fraccion_9/Estados_financieros/SEVAC%202022/31a.pdf" TargetMode="External"/><Relationship Id="rId58" Type="http://schemas.openxmlformats.org/officeDocument/2006/relationships/hyperlink" Target="http://201.117.53.244/Transparencia/Fraccion_9/Estados_financieros/SEVAC%202022/31a.pdf" TargetMode="External"/><Relationship Id="rId66" Type="http://schemas.openxmlformats.org/officeDocument/2006/relationships/hyperlink" Target="http://201.117.53.244/Transparencia/Fraccion_9/Estados_financieros/SEVAC%202022/31a.pdf" TargetMode="External"/><Relationship Id="rId74" Type="http://schemas.openxmlformats.org/officeDocument/2006/relationships/hyperlink" Target="http://201.117.53.244/Transparencia/Fraccion_9/Estados_financieros/SEVAC%202022/31a.pdf" TargetMode="External"/><Relationship Id="rId5" Type="http://schemas.openxmlformats.org/officeDocument/2006/relationships/hyperlink" Target="http://201.117.53.244/Transparencia/Fraccion_9/Estados_financieros/SEVAC%202022/31a.pdf" TargetMode="External"/><Relationship Id="rId61" Type="http://schemas.openxmlformats.org/officeDocument/2006/relationships/hyperlink" Target="http://201.117.53.244/Transparencia/Fraccion_9/Estados_financieros/SEVAC%202022/31a.pdf" TargetMode="External"/><Relationship Id="rId19" Type="http://schemas.openxmlformats.org/officeDocument/2006/relationships/hyperlink" Target="http://201.117.53.244/Transparencia/Fraccion_9/Estados_financieros/SEVAC%202022/31a.pdf" TargetMode="External"/><Relationship Id="rId14" Type="http://schemas.openxmlformats.org/officeDocument/2006/relationships/hyperlink" Target="http://201.117.53.244/Transparencia/Fraccion_9/Estados_financieros/SEVAC%202022/31a.pdf" TargetMode="External"/><Relationship Id="rId22" Type="http://schemas.openxmlformats.org/officeDocument/2006/relationships/hyperlink" Target="http://201.117.53.244/Transparencia/Fraccion_9/Estados_financieros/SEVAC%202022/31a.pdf" TargetMode="External"/><Relationship Id="rId27" Type="http://schemas.openxmlformats.org/officeDocument/2006/relationships/hyperlink" Target="http://201.117.53.244/Transparencia/Fraccion_9/Estados_financieros/SEVAC%202022/31a.pdf" TargetMode="External"/><Relationship Id="rId30" Type="http://schemas.openxmlformats.org/officeDocument/2006/relationships/hyperlink" Target="http://201.117.53.244/Transparencia/Fraccion_9/Estados_financieros/SEVAC%202022/31a.pdf" TargetMode="External"/><Relationship Id="rId35" Type="http://schemas.openxmlformats.org/officeDocument/2006/relationships/hyperlink" Target="http://201.117.53.244/Transparencia/Fraccion_9/Estados_financieros/SEVAC%202022/31a.pdf" TargetMode="External"/><Relationship Id="rId43" Type="http://schemas.openxmlformats.org/officeDocument/2006/relationships/hyperlink" Target="http://201.117.53.244/Transparencia/Fraccion_9/Estados_financieros/SEVAC%202022/31a.pdf" TargetMode="External"/><Relationship Id="rId48" Type="http://schemas.openxmlformats.org/officeDocument/2006/relationships/hyperlink" Target="http://201.117.53.244/Transparencia/Fraccion_9/Estados_financieros/SEVAC%202022/31a.pdf" TargetMode="External"/><Relationship Id="rId56" Type="http://schemas.openxmlformats.org/officeDocument/2006/relationships/hyperlink" Target="http://201.117.53.244/Transparencia/Fraccion_9/Estados_financieros/SEVAC%202022/31a.pdf" TargetMode="External"/><Relationship Id="rId64" Type="http://schemas.openxmlformats.org/officeDocument/2006/relationships/hyperlink" Target="http://201.117.53.244/Transparencia/Fraccion_9/Estados_financieros/SEVAC%202022/31a.pdf" TargetMode="External"/><Relationship Id="rId69" Type="http://schemas.openxmlformats.org/officeDocument/2006/relationships/hyperlink" Target="http://201.117.53.244/Transparencia/Fraccion_9/Estados_financieros/SEVAC%202022/31a.pdf" TargetMode="External"/><Relationship Id="rId77" Type="http://schemas.openxmlformats.org/officeDocument/2006/relationships/printerSettings" Target="../printerSettings/printerSettings1.bin"/><Relationship Id="rId8" Type="http://schemas.openxmlformats.org/officeDocument/2006/relationships/hyperlink" Target="http://201.117.53.244/Transparencia/Fraccion_9/Estados_financieros/SEVAC%202022/31a.pdf" TargetMode="External"/><Relationship Id="rId51" Type="http://schemas.openxmlformats.org/officeDocument/2006/relationships/hyperlink" Target="http://201.117.53.244/Transparencia/Fraccion_9/Estados_financieros/SEVAC%202022/31a.pdf" TargetMode="External"/><Relationship Id="rId72" Type="http://schemas.openxmlformats.org/officeDocument/2006/relationships/hyperlink" Target="http://201.117.53.244/Transparencia/Fraccion_9/Estados_financieros/SEVAC%202022/31a.pdf" TargetMode="External"/><Relationship Id="rId3" Type="http://schemas.openxmlformats.org/officeDocument/2006/relationships/hyperlink" Target="http://201.117.53.244/Transparencia/Fraccion_9/Estados_financieros/SEVAC%202022/31a.pdf" TargetMode="External"/><Relationship Id="rId12" Type="http://schemas.openxmlformats.org/officeDocument/2006/relationships/hyperlink" Target="http://201.117.53.244/Transparencia/Fraccion_9/Estados_financieros/SEVAC%202022/31a.pdf" TargetMode="External"/><Relationship Id="rId17" Type="http://schemas.openxmlformats.org/officeDocument/2006/relationships/hyperlink" Target="http://201.117.53.244/Transparencia/Fraccion_9/Estados_financieros/SEVAC%202022/31a.pdf" TargetMode="External"/><Relationship Id="rId25" Type="http://schemas.openxmlformats.org/officeDocument/2006/relationships/hyperlink" Target="http://201.117.53.244/Transparencia/Fraccion_9/Estados_financieros/SEVAC%202022/31a.pdf" TargetMode="External"/><Relationship Id="rId33" Type="http://schemas.openxmlformats.org/officeDocument/2006/relationships/hyperlink" Target="http://201.117.53.244/Transparencia/Fraccion_9/Estados_financieros/SEVAC%202022/31a.pdf" TargetMode="External"/><Relationship Id="rId38" Type="http://schemas.openxmlformats.org/officeDocument/2006/relationships/hyperlink" Target="http://201.117.53.244/Transparencia/Fraccion_9/Estados_financieros/SEVAC%202022/31a.pdf" TargetMode="External"/><Relationship Id="rId46" Type="http://schemas.openxmlformats.org/officeDocument/2006/relationships/hyperlink" Target="http://201.117.53.244/Transparencia/Fraccion_9/Estados_financieros/SEVAC%202022/31a.pdf" TargetMode="External"/><Relationship Id="rId59" Type="http://schemas.openxmlformats.org/officeDocument/2006/relationships/hyperlink" Target="http://201.117.53.244/Transparencia/Fraccion_9/Estados_financieros/SEVAC%202022/31a.pdf" TargetMode="External"/><Relationship Id="rId67" Type="http://schemas.openxmlformats.org/officeDocument/2006/relationships/hyperlink" Target="http://201.117.53.244/Transparencia/Fraccion_9/Estados_financieros/SEVAC%202022/31a.pdf" TargetMode="External"/><Relationship Id="rId20" Type="http://schemas.openxmlformats.org/officeDocument/2006/relationships/hyperlink" Target="http://201.117.53.244/Transparencia/Fraccion_9/Estados_financieros/SEVAC%202022/31a.pdf" TargetMode="External"/><Relationship Id="rId41" Type="http://schemas.openxmlformats.org/officeDocument/2006/relationships/hyperlink" Target="http://201.117.53.244/Transparencia/Fraccion_9/Estados_financieros/SEVAC%202022/31a.pdf" TargetMode="External"/><Relationship Id="rId54" Type="http://schemas.openxmlformats.org/officeDocument/2006/relationships/hyperlink" Target="http://201.117.53.244/Transparencia/Fraccion_9/Estados_financieros/SEVAC%202022/31a.pdf" TargetMode="External"/><Relationship Id="rId62" Type="http://schemas.openxmlformats.org/officeDocument/2006/relationships/hyperlink" Target="http://201.117.53.244/Transparencia/Fraccion_9/Estados_financieros/SEVAC%202022/31a.pdf" TargetMode="External"/><Relationship Id="rId70" Type="http://schemas.openxmlformats.org/officeDocument/2006/relationships/hyperlink" Target="http://201.117.53.244/Transparencia/Fraccion_9/Estados_financieros/SEVAC%202022/31a.pdf" TargetMode="External"/><Relationship Id="rId75" Type="http://schemas.openxmlformats.org/officeDocument/2006/relationships/hyperlink" Target="http://201.117.53.244/Transparencia/Fraccion_9/Estados_financieros/SEVAC%202022/31a.pdf" TargetMode="External"/><Relationship Id="rId1" Type="http://schemas.openxmlformats.org/officeDocument/2006/relationships/hyperlink" Target="http://201.117.53.244/Transparencia/Fraccion_9/Estados_financieros/SEVAC%202022/31a.pdf" TargetMode="External"/><Relationship Id="rId6" Type="http://schemas.openxmlformats.org/officeDocument/2006/relationships/hyperlink" Target="http://201.117.53.244/Transparencia/Fraccion_9/Estados_financieros/SEVAC%202022/31a.pdf" TargetMode="External"/><Relationship Id="rId15" Type="http://schemas.openxmlformats.org/officeDocument/2006/relationships/hyperlink" Target="http://201.117.53.244/Transparencia/Fraccion_9/Estados_financieros/SEVAC%202022/31a.pdf" TargetMode="External"/><Relationship Id="rId23" Type="http://schemas.openxmlformats.org/officeDocument/2006/relationships/hyperlink" Target="http://201.117.53.244/Transparencia/Fraccion_9/Estados_financieros/SEVAC%202022/31a.pdf" TargetMode="External"/><Relationship Id="rId28" Type="http://schemas.openxmlformats.org/officeDocument/2006/relationships/hyperlink" Target="http://201.117.53.244/Transparencia/Fraccion_9/Estados_financieros/SEVAC%202022/31a.pdf" TargetMode="External"/><Relationship Id="rId36" Type="http://schemas.openxmlformats.org/officeDocument/2006/relationships/hyperlink" Target="http://201.117.53.244/Transparencia/Fraccion_9/Estados_financieros/SEVAC%202022/31a.pdf" TargetMode="External"/><Relationship Id="rId49" Type="http://schemas.openxmlformats.org/officeDocument/2006/relationships/hyperlink" Target="http://201.117.53.244/Transparencia/Fraccion_9/Estados_financieros/SEVAC%202022/31a.pdf" TargetMode="External"/><Relationship Id="rId57" Type="http://schemas.openxmlformats.org/officeDocument/2006/relationships/hyperlink" Target="http://201.117.53.244/Transparencia/Fraccion_9/Estados_financieros/SEVAC%202022/31a.pdf" TargetMode="External"/><Relationship Id="rId10" Type="http://schemas.openxmlformats.org/officeDocument/2006/relationships/hyperlink" Target="http://201.117.53.244/Transparencia/Fraccion_9/Estados_financieros/SEVAC%202022/31a.pdf" TargetMode="External"/><Relationship Id="rId31" Type="http://schemas.openxmlformats.org/officeDocument/2006/relationships/hyperlink" Target="http://201.117.53.244/Transparencia/Fraccion_9/Estados_financieros/SEVAC%202022/31a.pdf" TargetMode="External"/><Relationship Id="rId44" Type="http://schemas.openxmlformats.org/officeDocument/2006/relationships/hyperlink" Target="http://201.117.53.244/Transparencia/Fraccion_9/Estados_financieros/SEVAC%202022/31a.pdf" TargetMode="External"/><Relationship Id="rId52" Type="http://schemas.openxmlformats.org/officeDocument/2006/relationships/hyperlink" Target="http://201.117.53.244/Transparencia/Fraccion_9/Estados_financieros/SEVAC%202022/31a.pdf" TargetMode="External"/><Relationship Id="rId60" Type="http://schemas.openxmlformats.org/officeDocument/2006/relationships/hyperlink" Target="http://201.117.53.244/Transparencia/Fraccion_9/Estados_financieros/SEVAC%202022/31a.pdf" TargetMode="External"/><Relationship Id="rId65" Type="http://schemas.openxmlformats.org/officeDocument/2006/relationships/hyperlink" Target="http://201.117.53.244/Transparencia/Fraccion_9/Estados_financieros/SEVAC%202022/31a.pdf" TargetMode="External"/><Relationship Id="rId73" Type="http://schemas.openxmlformats.org/officeDocument/2006/relationships/hyperlink" Target="http://201.117.53.244/Transparencia/Fraccion_9/Estados_financieros/SEVAC%202022/31a.pdf" TargetMode="External"/><Relationship Id="rId4" Type="http://schemas.openxmlformats.org/officeDocument/2006/relationships/hyperlink" Target="http://201.117.53.244/Transparencia/Fraccion_9/Estados_financieros/SEVAC%202022/31a.pdf" TargetMode="External"/><Relationship Id="rId9" Type="http://schemas.openxmlformats.org/officeDocument/2006/relationships/hyperlink" Target="http://201.117.53.244/Transparencia/Fraccion_9/Estados_financieros/SEVAC%202022/31a.pdf" TargetMode="External"/><Relationship Id="rId13" Type="http://schemas.openxmlformats.org/officeDocument/2006/relationships/hyperlink" Target="http://201.117.53.244/Transparencia/Fraccion_9/Estados_financieros/SEVAC%202022/31a.pdf" TargetMode="External"/><Relationship Id="rId18" Type="http://schemas.openxmlformats.org/officeDocument/2006/relationships/hyperlink" Target="http://201.117.53.244/Transparencia/Fraccion_9/Estados_financieros/SEVAC%202022/31a.pdf" TargetMode="External"/><Relationship Id="rId39" Type="http://schemas.openxmlformats.org/officeDocument/2006/relationships/hyperlink" Target="http://201.117.53.244/Transparencia/Fraccion_9/Estados_financieros/SEVAC%202022/31a.pdf" TargetMode="External"/><Relationship Id="rId34" Type="http://schemas.openxmlformats.org/officeDocument/2006/relationships/hyperlink" Target="http://201.117.53.244/Transparencia/Fraccion_9/Estados_financieros/SEVAC%202022/31a.pdf" TargetMode="External"/><Relationship Id="rId50" Type="http://schemas.openxmlformats.org/officeDocument/2006/relationships/hyperlink" Target="http://201.117.53.244/Transparencia/Fraccion_9/Estados_financieros/SEVAC%202022/31a.pdf" TargetMode="External"/><Relationship Id="rId55" Type="http://schemas.openxmlformats.org/officeDocument/2006/relationships/hyperlink" Target="http://201.117.53.244/Transparencia/Fraccion_9/Estados_financieros/SEVAC%202022/31a.pdf" TargetMode="External"/><Relationship Id="rId76" Type="http://schemas.openxmlformats.org/officeDocument/2006/relationships/hyperlink" Target="http://201.117.53.244/Transparencia/Fraccion_9/Estados_financieros/SEVAC%202022/31a.pdf" TargetMode="External"/><Relationship Id="rId7" Type="http://schemas.openxmlformats.org/officeDocument/2006/relationships/hyperlink" Target="http://201.117.53.244/Transparencia/Fraccion_9/Estados_financieros/SEVAC%202022/31a.pdf" TargetMode="External"/><Relationship Id="rId71" Type="http://schemas.openxmlformats.org/officeDocument/2006/relationships/hyperlink" Target="http://201.117.53.244/Transparencia/Fraccion_9/Estados_financieros/SEVAC%202022/31a.pdf" TargetMode="External"/><Relationship Id="rId2" Type="http://schemas.openxmlformats.org/officeDocument/2006/relationships/hyperlink" Target="http://201.117.53.244/Transparencia/Fraccion_9/Estados_financieros/SEVAC%202022/31a.pdf" TargetMode="External"/><Relationship Id="rId29" Type="http://schemas.openxmlformats.org/officeDocument/2006/relationships/hyperlink" Target="http://201.117.53.244/Transparencia/Fraccion_9/Estados_financieros/SEVAC%202022/31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4"/>
  <sheetViews>
    <sheetView tabSelected="1" topLeftCell="F2" zoomScale="73" zoomScaleNormal="73" workbookViewId="0">
      <selection activeCell="G83" sqref="G8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2.28515625" customWidth="1"/>
    <col min="6" max="6" width="53.28515625" customWidth="1"/>
    <col min="7" max="7" width="81.7109375" bestFit="1" customWidth="1"/>
    <col min="8" max="8" width="79.7109375" customWidth="1"/>
    <col min="9" max="9" width="91.42578125" customWidth="1"/>
    <col min="10" max="10" width="77.5703125" customWidth="1"/>
    <col min="11" max="11" width="80.7109375" customWidth="1"/>
    <col min="12" max="12" width="55.42578125" customWidth="1"/>
    <col min="13" max="13" width="53.42578125" customWidth="1"/>
    <col min="14" max="14" width="50.5703125" bestFit="1" customWidth="1"/>
    <col min="15" max="15" width="92" customWidth="1"/>
    <col min="16" max="16" width="50.28515625" customWidth="1"/>
    <col min="17" max="17" width="17.5703125" customWidth="1"/>
    <col min="18" max="18" width="20.140625" customWidth="1"/>
    <col min="19" max="19" width="27.42578125" customWidth="1"/>
  </cols>
  <sheetData>
    <row r="1" spans="1:19" hidden="1" x14ac:dyDescent="0.25">
      <c r="A1" t="s">
        <v>0</v>
      </c>
    </row>
    <row r="2" spans="1:19" ht="30.75" customHeight="1" x14ac:dyDescent="0.25">
      <c r="A2" s="12" t="s">
        <v>1</v>
      </c>
      <c r="B2" s="13"/>
      <c r="C2" s="13"/>
      <c r="D2" s="12" t="s">
        <v>2</v>
      </c>
      <c r="E2" s="13"/>
      <c r="F2" s="13"/>
      <c r="G2" s="12" t="s">
        <v>3</v>
      </c>
      <c r="H2" s="13"/>
      <c r="I2" s="13"/>
    </row>
    <row r="3" spans="1:19" ht="38.25" customHeight="1" x14ac:dyDescent="0.25">
      <c r="A3" s="14" t="s">
        <v>4</v>
      </c>
      <c r="B3" s="13"/>
      <c r="C3" s="13"/>
      <c r="D3" s="14" t="s">
        <v>5</v>
      </c>
      <c r="E3" s="13"/>
      <c r="F3" s="13"/>
      <c r="G3" s="15" t="s">
        <v>6</v>
      </c>
      <c r="H3" s="16"/>
      <c r="I3" s="16"/>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2" t="s">
        <v>33</v>
      </c>
      <c r="B6" s="13"/>
      <c r="C6" s="13"/>
      <c r="D6" s="13"/>
      <c r="E6" s="13"/>
      <c r="F6" s="13"/>
      <c r="G6" s="13"/>
      <c r="H6" s="13"/>
      <c r="I6" s="13"/>
      <c r="J6" s="13"/>
      <c r="K6" s="13"/>
      <c r="L6" s="13"/>
      <c r="M6" s="13"/>
      <c r="N6" s="13"/>
      <c r="O6" s="13"/>
      <c r="P6" s="13"/>
      <c r="Q6" s="13"/>
      <c r="R6" s="13"/>
      <c r="S6" s="13"/>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21.75" customHeight="1" x14ac:dyDescent="0.25">
      <c r="A8" s="2">
        <v>2022</v>
      </c>
      <c r="B8" s="3">
        <v>44652</v>
      </c>
      <c r="C8" s="3">
        <v>44742</v>
      </c>
      <c r="D8" s="2">
        <v>1000</v>
      </c>
      <c r="E8" s="2" t="str">
        <f>MID(F8,1,3)</f>
        <v>113</v>
      </c>
      <c r="F8" s="2" t="s">
        <v>54</v>
      </c>
      <c r="G8" s="2" t="s">
        <v>139</v>
      </c>
      <c r="H8" s="11">
        <v>35702067.07</v>
      </c>
      <c r="I8" s="11">
        <v>36361559.100000001</v>
      </c>
      <c r="J8" s="11">
        <v>17498218.949999999</v>
      </c>
      <c r="K8" s="11">
        <v>17498218.949999999</v>
      </c>
      <c r="L8" s="11">
        <v>17498218.949999999</v>
      </c>
      <c r="M8" s="11">
        <v>17498218.949999999</v>
      </c>
      <c r="N8" s="4" t="s">
        <v>223</v>
      </c>
      <c r="O8" s="17" t="s">
        <v>224</v>
      </c>
      <c r="P8" s="2" t="s">
        <v>53</v>
      </c>
      <c r="Q8" s="3">
        <v>44753</v>
      </c>
      <c r="R8" s="3">
        <v>44753</v>
      </c>
      <c r="S8" s="5"/>
    </row>
    <row r="9" spans="1:19" x14ac:dyDescent="0.25">
      <c r="A9" s="2">
        <v>2022</v>
      </c>
      <c r="B9" s="3">
        <v>44652</v>
      </c>
      <c r="C9" s="3">
        <v>44742</v>
      </c>
      <c r="D9" s="6">
        <v>1000</v>
      </c>
      <c r="E9" s="2" t="str">
        <f t="shared" ref="E9:E72" si="0">MID(F9,1,3)</f>
        <v>131</v>
      </c>
      <c r="F9" s="2" t="s">
        <v>55</v>
      </c>
      <c r="G9" s="2" t="s">
        <v>140</v>
      </c>
      <c r="H9" s="11">
        <v>4919192</v>
      </c>
      <c r="I9" s="11">
        <v>4593612.18</v>
      </c>
      <c r="J9" s="11">
        <v>1153325.3799999999</v>
      </c>
      <c r="K9" s="11">
        <v>1153325.3799999999</v>
      </c>
      <c r="L9" s="11">
        <v>1153325.3799999999</v>
      </c>
      <c r="M9" s="11">
        <v>1153325.3799999999</v>
      </c>
      <c r="N9" s="4" t="s">
        <v>223</v>
      </c>
      <c r="O9" s="9" t="s">
        <v>224</v>
      </c>
      <c r="P9" s="2" t="s">
        <v>53</v>
      </c>
      <c r="Q9" s="3">
        <v>44753</v>
      </c>
      <c r="R9" s="3">
        <v>44753</v>
      </c>
      <c r="S9" s="8"/>
    </row>
    <row r="10" spans="1:19" x14ac:dyDescent="0.25">
      <c r="A10" s="2">
        <v>2022</v>
      </c>
      <c r="B10" s="3">
        <v>44652</v>
      </c>
      <c r="C10" s="3">
        <v>44742</v>
      </c>
      <c r="D10" s="6">
        <v>1000</v>
      </c>
      <c r="E10" s="2" t="str">
        <f t="shared" si="0"/>
        <v>132</v>
      </c>
      <c r="F10" s="2" t="s">
        <v>56</v>
      </c>
      <c r="G10" s="2" t="s">
        <v>141</v>
      </c>
      <c r="H10" s="11">
        <v>2387233.12</v>
      </c>
      <c r="I10" s="11">
        <v>2995142.52</v>
      </c>
      <c r="J10" s="11">
        <v>1152438.8700000001</v>
      </c>
      <c r="K10" s="11">
        <v>1152438.8700000001</v>
      </c>
      <c r="L10" s="11">
        <v>1152438.8700000001</v>
      </c>
      <c r="M10" s="11">
        <v>1152438.8700000001</v>
      </c>
      <c r="N10" s="4" t="s">
        <v>223</v>
      </c>
      <c r="O10" s="17" t="s">
        <v>224</v>
      </c>
      <c r="P10" s="2" t="s">
        <v>53</v>
      </c>
      <c r="Q10" s="3">
        <v>44753</v>
      </c>
      <c r="R10" s="3">
        <v>44753</v>
      </c>
      <c r="S10" s="8"/>
    </row>
    <row r="11" spans="1:19" x14ac:dyDescent="0.25">
      <c r="A11" s="2">
        <v>2022</v>
      </c>
      <c r="B11" s="3">
        <v>44652</v>
      </c>
      <c r="C11" s="3">
        <v>44742</v>
      </c>
      <c r="D11" s="6">
        <v>1000</v>
      </c>
      <c r="E11" s="2" t="str">
        <f t="shared" si="0"/>
        <v>132</v>
      </c>
      <c r="F11" s="2" t="s">
        <v>57</v>
      </c>
      <c r="G11" s="2" t="s">
        <v>142</v>
      </c>
      <c r="H11" s="11">
        <v>5924110.54</v>
      </c>
      <c r="I11" s="11">
        <v>4356383.9400000004</v>
      </c>
      <c r="J11" s="11">
        <v>86537.31</v>
      </c>
      <c r="K11" s="11">
        <v>86537.31</v>
      </c>
      <c r="L11" s="11">
        <v>86537.31</v>
      </c>
      <c r="M11" s="11">
        <v>86537.31</v>
      </c>
      <c r="N11" s="4" t="s">
        <v>223</v>
      </c>
      <c r="O11" s="17" t="s">
        <v>224</v>
      </c>
      <c r="P11" s="2" t="s">
        <v>53</v>
      </c>
      <c r="Q11" s="3">
        <v>44753</v>
      </c>
      <c r="R11" s="3">
        <v>44753</v>
      </c>
      <c r="S11" s="8"/>
    </row>
    <row r="12" spans="1:19" x14ac:dyDescent="0.25">
      <c r="A12" s="2">
        <v>2022</v>
      </c>
      <c r="B12" s="3">
        <v>44652</v>
      </c>
      <c r="C12" s="3">
        <v>44742</v>
      </c>
      <c r="D12" s="6">
        <v>1000</v>
      </c>
      <c r="E12" s="2" t="str">
        <f t="shared" si="0"/>
        <v>134</v>
      </c>
      <c r="F12" s="2" t="s">
        <v>58</v>
      </c>
      <c r="G12" s="2" t="s">
        <v>143</v>
      </c>
      <c r="H12" s="11">
        <v>219885</v>
      </c>
      <c r="I12" s="11">
        <v>219885</v>
      </c>
      <c r="J12" s="11">
        <v>109942.32</v>
      </c>
      <c r="K12" s="11">
        <v>109942.32</v>
      </c>
      <c r="L12" s="11">
        <v>109942.32</v>
      </c>
      <c r="M12" s="11">
        <v>109942.32</v>
      </c>
      <c r="N12" s="4" t="s">
        <v>223</v>
      </c>
      <c r="O12" s="17" t="s">
        <v>224</v>
      </c>
      <c r="P12" s="2" t="s">
        <v>53</v>
      </c>
      <c r="Q12" s="3">
        <v>44753</v>
      </c>
      <c r="R12" s="3">
        <v>44753</v>
      </c>
      <c r="S12" s="8"/>
    </row>
    <row r="13" spans="1:19" x14ac:dyDescent="0.25">
      <c r="A13" s="2">
        <v>2022</v>
      </c>
      <c r="B13" s="3">
        <v>44652</v>
      </c>
      <c r="C13" s="3">
        <v>44742</v>
      </c>
      <c r="D13" s="6">
        <v>1000</v>
      </c>
      <c r="E13" s="2" t="str">
        <f t="shared" si="0"/>
        <v>141</v>
      </c>
      <c r="F13" s="2" t="s">
        <v>59</v>
      </c>
      <c r="G13" s="2" t="s">
        <v>144</v>
      </c>
      <c r="H13" s="11">
        <v>3182191.7</v>
      </c>
      <c r="I13" s="11">
        <v>4097789.44</v>
      </c>
      <c r="J13" s="11">
        <v>1899643.18</v>
      </c>
      <c r="K13" s="11">
        <v>1899643.18</v>
      </c>
      <c r="L13" s="11">
        <v>1608713.35</v>
      </c>
      <c r="M13" s="11">
        <v>1608713.35</v>
      </c>
      <c r="N13" s="4" t="s">
        <v>223</v>
      </c>
      <c r="O13" s="17" t="s">
        <v>224</v>
      </c>
      <c r="P13" s="2" t="s">
        <v>53</v>
      </c>
      <c r="Q13" s="3">
        <v>44753</v>
      </c>
      <c r="R13" s="3">
        <v>44753</v>
      </c>
      <c r="S13" s="8"/>
    </row>
    <row r="14" spans="1:19" x14ac:dyDescent="0.25">
      <c r="A14" s="2">
        <v>2022</v>
      </c>
      <c r="B14" s="3">
        <v>44652</v>
      </c>
      <c r="C14" s="3">
        <v>44742</v>
      </c>
      <c r="D14" s="6">
        <v>1000</v>
      </c>
      <c r="E14" s="2" t="str">
        <f t="shared" si="0"/>
        <v>141</v>
      </c>
      <c r="F14" s="2" t="s">
        <v>60</v>
      </c>
      <c r="G14" s="2" t="s">
        <v>145</v>
      </c>
      <c r="H14" s="11">
        <v>4280648.16</v>
      </c>
      <c r="I14" s="11">
        <v>3646761.57</v>
      </c>
      <c r="J14" s="11">
        <v>860706.98</v>
      </c>
      <c r="K14" s="11">
        <v>860706.98</v>
      </c>
      <c r="L14" s="11">
        <v>604216.59</v>
      </c>
      <c r="M14" s="11">
        <v>604216.59</v>
      </c>
      <c r="N14" s="4" t="s">
        <v>223</v>
      </c>
      <c r="O14" s="17" t="s">
        <v>224</v>
      </c>
      <c r="P14" s="2" t="s">
        <v>53</v>
      </c>
      <c r="Q14" s="3">
        <v>44753</v>
      </c>
      <c r="R14" s="3">
        <v>44753</v>
      </c>
      <c r="S14" s="8"/>
    </row>
    <row r="15" spans="1:19" x14ac:dyDescent="0.25">
      <c r="A15" s="2">
        <v>2022</v>
      </c>
      <c r="B15" s="3">
        <v>44652</v>
      </c>
      <c r="C15" s="3">
        <v>44742</v>
      </c>
      <c r="D15" s="6">
        <v>1000</v>
      </c>
      <c r="E15" s="2" t="str">
        <f t="shared" si="0"/>
        <v>142</v>
      </c>
      <c r="F15" s="2" t="s">
        <v>61</v>
      </c>
      <c r="G15" s="2" t="s">
        <v>146</v>
      </c>
      <c r="H15" s="11">
        <v>3752105.48</v>
      </c>
      <c r="I15" s="11">
        <v>3620205.6</v>
      </c>
      <c r="J15" s="11">
        <v>1371094.84</v>
      </c>
      <c r="K15" s="11">
        <v>1371094.84</v>
      </c>
      <c r="L15" s="11">
        <v>962916.11</v>
      </c>
      <c r="M15" s="11">
        <v>962916.11</v>
      </c>
      <c r="N15" s="4" t="s">
        <v>223</v>
      </c>
      <c r="O15" s="17" t="s">
        <v>224</v>
      </c>
      <c r="P15" s="2" t="s">
        <v>53</v>
      </c>
      <c r="Q15" s="3">
        <v>44753</v>
      </c>
      <c r="R15" s="3">
        <v>44753</v>
      </c>
      <c r="S15" s="8"/>
    </row>
    <row r="16" spans="1:19" x14ac:dyDescent="0.25">
      <c r="A16" s="2">
        <v>2022</v>
      </c>
      <c r="B16" s="3">
        <v>44652</v>
      </c>
      <c r="C16" s="3">
        <v>44742</v>
      </c>
      <c r="D16" s="6">
        <v>1000</v>
      </c>
      <c r="E16" s="2" t="str">
        <f t="shared" si="0"/>
        <v>143</v>
      </c>
      <c r="F16" s="2" t="s">
        <v>62</v>
      </c>
      <c r="G16" s="2" t="s">
        <v>147</v>
      </c>
      <c r="H16" s="11">
        <v>2014903.93</v>
      </c>
      <c r="I16" s="11">
        <v>2037099.62</v>
      </c>
      <c r="J16" s="11">
        <v>548369.24</v>
      </c>
      <c r="K16" s="11">
        <v>548369.24</v>
      </c>
      <c r="L16" s="11">
        <v>385097.78</v>
      </c>
      <c r="M16" s="11">
        <v>385097.78</v>
      </c>
      <c r="N16" s="4" t="s">
        <v>223</v>
      </c>
      <c r="O16" s="17" t="s">
        <v>224</v>
      </c>
      <c r="P16" s="2" t="s">
        <v>53</v>
      </c>
      <c r="Q16" s="3">
        <v>44753</v>
      </c>
      <c r="R16" s="3">
        <v>44753</v>
      </c>
      <c r="S16" s="8"/>
    </row>
    <row r="17" spans="1:19" x14ac:dyDescent="0.25">
      <c r="A17" s="2">
        <v>2022</v>
      </c>
      <c r="B17" s="3">
        <v>44652</v>
      </c>
      <c r="C17" s="3">
        <v>44742</v>
      </c>
      <c r="D17" s="6">
        <v>1000</v>
      </c>
      <c r="E17" s="2" t="str">
        <f t="shared" si="0"/>
        <v>154</v>
      </c>
      <c r="F17" s="2" t="s">
        <v>119</v>
      </c>
      <c r="G17" s="2" t="s">
        <v>148</v>
      </c>
      <c r="H17" s="11">
        <v>4092146</v>
      </c>
      <c r="I17" s="11">
        <v>4296294.3</v>
      </c>
      <c r="J17" s="11">
        <v>1738014.39</v>
      </c>
      <c r="K17" s="11">
        <v>1738014.39</v>
      </c>
      <c r="L17" s="11">
        <v>1738014.39</v>
      </c>
      <c r="M17" s="11">
        <v>1738014.39</v>
      </c>
      <c r="N17" s="4" t="s">
        <v>223</v>
      </c>
      <c r="O17" s="17" t="s">
        <v>224</v>
      </c>
      <c r="P17" s="2" t="s">
        <v>53</v>
      </c>
      <c r="Q17" s="3">
        <v>44753</v>
      </c>
      <c r="R17" s="3">
        <v>44753</v>
      </c>
      <c r="S17" s="8"/>
    </row>
    <row r="18" spans="1:19" x14ac:dyDescent="0.25">
      <c r="A18" s="2">
        <v>2022</v>
      </c>
      <c r="B18" s="3">
        <v>44652</v>
      </c>
      <c r="C18" s="3">
        <v>44742</v>
      </c>
      <c r="D18" s="6">
        <v>1000</v>
      </c>
      <c r="E18" s="2" t="str">
        <f t="shared" si="0"/>
        <v>159</v>
      </c>
      <c r="F18" s="2" t="s">
        <v>63</v>
      </c>
      <c r="G18" s="2" t="s">
        <v>149</v>
      </c>
      <c r="H18" s="11">
        <v>510387</v>
      </c>
      <c r="I18" s="11">
        <v>503666.52</v>
      </c>
      <c r="J18" s="11">
        <v>39200</v>
      </c>
      <c r="K18" s="11">
        <v>39200</v>
      </c>
      <c r="L18" s="11">
        <v>39200</v>
      </c>
      <c r="M18" s="11">
        <v>39200</v>
      </c>
      <c r="N18" s="4" t="s">
        <v>223</v>
      </c>
      <c r="O18" s="17" t="s">
        <v>224</v>
      </c>
      <c r="P18" s="2" t="s">
        <v>53</v>
      </c>
      <c r="Q18" s="3">
        <v>44753</v>
      </c>
      <c r="R18" s="3">
        <v>44753</v>
      </c>
      <c r="S18" s="8"/>
    </row>
    <row r="19" spans="1:19" x14ac:dyDescent="0.25">
      <c r="A19" s="2">
        <v>2022</v>
      </c>
      <c r="B19" s="3">
        <v>44652</v>
      </c>
      <c r="C19" s="3">
        <v>44742</v>
      </c>
      <c r="D19" s="6">
        <v>1000</v>
      </c>
      <c r="E19" s="2" t="str">
        <f t="shared" si="0"/>
        <v>161</v>
      </c>
      <c r="F19" s="2" t="s">
        <v>64</v>
      </c>
      <c r="G19" s="2" t="s">
        <v>150</v>
      </c>
      <c r="H19" s="11">
        <v>1085278</v>
      </c>
      <c r="I19" s="11">
        <v>542890</v>
      </c>
      <c r="J19" s="11">
        <v>0</v>
      </c>
      <c r="K19" s="11">
        <v>0</v>
      </c>
      <c r="L19" s="11">
        <v>0</v>
      </c>
      <c r="M19" s="11">
        <v>0</v>
      </c>
      <c r="N19" s="4" t="s">
        <v>223</v>
      </c>
      <c r="O19" s="17" t="s">
        <v>224</v>
      </c>
      <c r="P19" s="2" t="s">
        <v>53</v>
      </c>
      <c r="Q19" s="3">
        <v>44753</v>
      </c>
      <c r="R19" s="3">
        <v>44753</v>
      </c>
      <c r="S19" s="8"/>
    </row>
    <row r="20" spans="1:19" x14ac:dyDescent="0.25">
      <c r="A20" s="2">
        <v>2022</v>
      </c>
      <c r="B20" s="3">
        <v>44652</v>
      </c>
      <c r="C20" s="3">
        <v>44742</v>
      </c>
      <c r="D20" s="6">
        <v>1000</v>
      </c>
      <c r="E20" s="2" t="str">
        <f t="shared" si="0"/>
        <v>171</v>
      </c>
      <c r="F20" s="2" t="s">
        <v>65</v>
      </c>
      <c r="G20" s="2" t="s">
        <v>151</v>
      </c>
      <c r="H20" s="11">
        <v>4493574</v>
      </c>
      <c r="I20" s="11">
        <v>4339981.54</v>
      </c>
      <c r="J20" s="11">
        <v>839997.6</v>
      </c>
      <c r="K20" s="11">
        <v>839997.6</v>
      </c>
      <c r="L20" s="11">
        <v>839997.6</v>
      </c>
      <c r="M20" s="11">
        <v>839997.6</v>
      </c>
      <c r="N20" s="4" t="s">
        <v>223</v>
      </c>
      <c r="O20" s="17" t="s">
        <v>224</v>
      </c>
      <c r="P20" s="2" t="s">
        <v>53</v>
      </c>
      <c r="Q20" s="3">
        <v>44753</v>
      </c>
      <c r="R20" s="3">
        <v>44753</v>
      </c>
      <c r="S20" s="8"/>
    </row>
    <row r="21" spans="1:19" x14ac:dyDescent="0.25">
      <c r="A21" s="2">
        <v>2022</v>
      </c>
      <c r="B21" s="3">
        <v>44652</v>
      </c>
      <c r="C21" s="3">
        <v>44742</v>
      </c>
      <c r="D21" s="6">
        <v>1000</v>
      </c>
      <c r="E21" s="2" t="str">
        <f t="shared" si="0"/>
        <v>211</v>
      </c>
      <c r="F21" s="2" t="s">
        <v>66</v>
      </c>
      <c r="G21" s="2" t="s">
        <v>152</v>
      </c>
      <c r="H21" s="11">
        <v>71013</v>
      </c>
      <c r="I21" s="11">
        <v>116689.16</v>
      </c>
      <c r="J21" s="11">
        <v>101673.9</v>
      </c>
      <c r="K21" s="11">
        <v>101673.9</v>
      </c>
      <c r="L21" s="11">
        <v>101673.9</v>
      </c>
      <c r="M21" s="11">
        <v>101673.9</v>
      </c>
      <c r="N21" s="4" t="s">
        <v>223</v>
      </c>
      <c r="O21" s="17" t="s">
        <v>224</v>
      </c>
      <c r="P21" s="2" t="s">
        <v>53</v>
      </c>
      <c r="Q21" s="3">
        <v>44753</v>
      </c>
      <c r="R21" s="3">
        <v>44753</v>
      </c>
      <c r="S21" s="8"/>
    </row>
    <row r="22" spans="1:19" x14ac:dyDescent="0.25">
      <c r="A22" s="2">
        <v>2022</v>
      </c>
      <c r="B22" s="3">
        <v>44652</v>
      </c>
      <c r="C22" s="3">
        <v>44742</v>
      </c>
      <c r="D22" s="6">
        <v>2000</v>
      </c>
      <c r="E22" s="2" t="str">
        <f t="shared" si="0"/>
        <v>211</v>
      </c>
      <c r="F22" s="2" t="s">
        <v>67</v>
      </c>
      <c r="G22" s="2" t="s">
        <v>153</v>
      </c>
      <c r="H22" s="11">
        <v>30000</v>
      </c>
      <c r="I22" s="11">
        <v>30652.05</v>
      </c>
      <c r="J22" s="11">
        <v>16385.509999999998</v>
      </c>
      <c r="K22" s="11">
        <v>16385.509999999998</v>
      </c>
      <c r="L22" s="11">
        <v>16385.509999999998</v>
      </c>
      <c r="M22" s="11">
        <v>16385.509999999998</v>
      </c>
      <c r="N22" s="4" t="s">
        <v>223</v>
      </c>
      <c r="O22" s="17" t="s">
        <v>224</v>
      </c>
      <c r="P22" s="2" t="s">
        <v>53</v>
      </c>
      <c r="Q22" s="3">
        <v>44753</v>
      </c>
      <c r="R22" s="3">
        <v>44753</v>
      </c>
      <c r="S22" s="8"/>
    </row>
    <row r="23" spans="1:19" x14ac:dyDescent="0.25">
      <c r="A23" s="2">
        <v>2022</v>
      </c>
      <c r="B23" s="3">
        <v>44652</v>
      </c>
      <c r="C23" s="3">
        <v>44742</v>
      </c>
      <c r="D23" s="6">
        <v>2000</v>
      </c>
      <c r="E23" s="2" t="str">
        <f t="shared" si="0"/>
        <v>211</v>
      </c>
      <c r="F23" s="2" t="s">
        <v>120</v>
      </c>
      <c r="G23" s="2" t="s">
        <v>154</v>
      </c>
      <c r="H23" s="11">
        <v>9114</v>
      </c>
      <c r="I23" s="11">
        <v>9114</v>
      </c>
      <c r="J23" s="11">
        <v>0</v>
      </c>
      <c r="K23" s="11">
        <v>0</v>
      </c>
      <c r="L23" s="11">
        <v>0</v>
      </c>
      <c r="M23" s="11">
        <v>0</v>
      </c>
      <c r="N23" s="4" t="s">
        <v>223</v>
      </c>
      <c r="O23" s="17" t="s">
        <v>224</v>
      </c>
      <c r="P23" s="2" t="s">
        <v>53</v>
      </c>
      <c r="Q23" s="3">
        <v>44753</v>
      </c>
      <c r="R23" s="3">
        <v>44753</v>
      </c>
      <c r="S23" s="8"/>
    </row>
    <row r="24" spans="1:19" x14ac:dyDescent="0.25">
      <c r="A24" s="2">
        <v>2022</v>
      </c>
      <c r="B24" s="3">
        <v>44652</v>
      </c>
      <c r="C24" s="3">
        <v>44742</v>
      </c>
      <c r="D24" s="6">
        <v>2000</v>
      </c>
      <c r="E24" s="2" t="str">
        <f t="shared" si="0"/>
        <v>212</v>
      </c>
      <c r="F24" s="2" t="s">
        <v>68</v>
      </c>
      <c r="G24" s="2" t="s">
        <v>155</v>
      </c>
      <c r="H24" s="11">
        <v>140000</v>
      </c>
      <c r="I24" s="11">
        <v>140000</v>
      </c>
      <c r="J24" s="11">
        <v>39152.35</v>
      </c>
      <c r="K24" s="11">
        <v>39152.35</v>
      </c>
      <c r="L24" s="11">
        <v>39152.35</v>
      </c>
      <c r="M24" s="11">
        <v>39152.35</v>
      </c>
      <c r="N24" s="4" t="s">
        <v>223</v>
      </c>
      <c r="O24" s="17" t="s">
        <v>224</v>
      </c>
      <c r="P24" s="2" t="s">
        <v>53</v>
      </c>
      <c r="Q24" s="3">
        <v>44753</v>
      </c>
      <c r="R24" s="3">
        <v>44753</v>
      </c>
      <c r="S24" s="8"/>
    </row>
    <row r="25" spans="1:19" x14ac:dyDescent="0.25">
      <c r="A25" s="2">
        <v>2022</v>
      </c>
      <c r="B25" s="3">
        <v>44652</v>
      </c>
      <c r="C25" s="3">
        <v>44742</v>
      </c>
      <c r="D25" s="6">
        <v>2000</v>
      </c>
      <c r="E25" s="2" t="str">
        <f t="shared" si="0"/>
        <v>214</v>
      </c>
      <c r="F25" s="2" t="s">
        <v>69</v>
      </c>
      <c r="G25" s="2" t="s">
        <v>156</v>
      </c>
      <c r="H25" s="11">
        <v>22960</v>
      </c>
      <c r="I25" s="11">
        <v>22960</v>
      </c>
      <c r="J25" s="11">
        <v>12842.38</v>
      </c>
      <c r="K25" s="11">
        <v>12842.38</v>
      </c>
      <c r="L25" s="11">
        <v>12842.38</v>
      </c>
      <c r="M25" s="11">
        <v>12842.38</v>
      </c>
      <c r="N25" s="4" t="s">
        <v>223</v>
      </c>
      <c r="O25" s="17" t="s">
        <v>224</v>
      </c>
      <c r="P25" s="2" t="s">
        <v>53</v>
      </c>
      <c r="Q25" s="3">
        <v>44753</v>
      </c>
      <c r="R25" s="3">
        <v>44753</v>
      </c>
      <c r="S25" s="8"/>
    </row>
    <row r="26" spans="1:19" x14ac:dyDescent="0.25">
      <c r="A26" s="2">
        <v>2022</v>
      </c>
      <c r="B26" s="3">
        <v>44652</v>
      </c>
      <c r="C26" s="3">
        <v>44742</v>
      </c>
      <c r="D26" s="6">
        <v>2000</v>
      </c>
      <c r="E26" s="2" t="str">
        <f t="shared" si="0"/>
        <v>216</v>
      </c>
      <c r="F26" s="2" t="s">
        <v>70</v>
      </c>
      <c r="G26" s="2" t="s">
        <v>157</v>
      </c>
      <c r="H26" s="11">
        <v>145000</v>
      </c>
      <c r="I26" s="11">
        <v>205000</v>
      </c>
      <c r="J26" s="11">
        <v>134866.56</v>
      </c>
      <c r="K26" s="11">
        <v>134866.56</v>
      </c>
      <c r="L26" s="11">
        <v>134866.56</v>
      </c>
      <c r="M26" s="11">
        <v>134866.56</v>
      </c>
      <c r="N26" s="4" t="s">
        <v>223</v>
      </c>
      <c r="O26" s="17" t="s">
        <v>224</v>
      </c>
      <c r="P26" s="2" t="s">
        <v>53</v>
      </c>
      <c r="Q26" s="3">
        <v>44753</v>
      </c>
      <c r="R26" s="3">
        <v>44753</v>
      </c>
      <c r="S26" s="8"/>
    </row>
    <row r="27" spans="1:19" x14ac:dyDescent="0.25">
      <c r="A27" s="2">
        <v>2022</v>
      </c>
      <c r="B27" s="3">
        <v>44652</v>
      </c>
      <c r="C27" s="3">
        <v>44742</v>
      </c>
      <c r="D27" s="6">
        <v>2000</v>
      </c>
      <c r="E27" s="2" t="str">
        <f t="shared" si="0"/>
        <v>217</v>
      </c>
      <c r="F27" s="2" t="s">
        <v>71</v>
      </c>
      <c r="G27" s="2" t="s">
        <v>158</v>
      </c>
      <c r="H27" s="11">
        <v>0</v>
      </c>
      <c r="I27" s="11">
        <v>1997963.36</v>
      </c>
      <c r="J27" s="11">
        <v>1997963.36</v>
      </c>
      <c r="K27" s="11">
        <v>1997963.36</v>
      </c>
      <c r="L27" s="11">
        <v>1997963.36</v>
      </c>
      <c r="M27" s="11">
        <v>1997963.36</v>
      </c>
      <c r="N27" s="4" t="s">
        <v>223</v>
      </c>
      <c r="O27" s="17" t="s">
        <v>224</v>
      </c>
      <c r="P27" s="2" t="s">
        <v>53</v>
      </c>
      <c r="Q27" s="3">
        <v>44753</v>
      </c>
      <c r="R27" s="3">
        <v>44753</v>
      </c>
      <c r="S27" s="8"/>
    </row>
    <row r="28" spans="1:19" x14ac:dyDescent="0.25">
      <c r="A28" s="2">
        <v>2022</v>
      </c>
      <c r="B28" s="3">
        <v>44652</v>
      </c>
      <c r="C28" s="3">
        <v>44742</v>
      </c>
      <c r="D28" s="6">
        <v>2000</v>
      </c>
      <c r="E28" s="2" t="str">
        <f t="shared" si="0"/>
        <v>221</v>
      </c>
      <c r="F28" s="2" t="s">
        <v>72</v>
      </c>
      <c r="G28" s="2" t="s">
        <v>159</v>
      </c>
      <c r="H28" s="11">
        <v>80000</v>
      </c>
      <c r="I28" s="11">
        <v>79048</v>
      </c>
      <c r="J28" s="11">
        <v>33119.800000000003</v>
      </c>
      <c r="K28" s="11">
        <v>33119.800000000003</v>
      </c>
      <c r="L28" s="11">
        <v>33119.800000000003</v>
      </c>
      <c r="M28" s="11">
        <v>33119.800000000003</v>
      </c>
      <c r="N28" s="4" t="s">
        <v>223</v>
      </c>
      <c r="O28" s="17" t="s">
        <v>224</v>
      </c>
      <c r="P28" s="2" t="s">
        <v>53</v>
      </c>
      <c r="Q28" s="3">
        <v>44753</v>
      </c>
      <c r="R28" s="3">
        <v>44753</v>
      </c>
      <c r="S28" s="8"/>
    </row>
    <row r="29" spans="1:19" x14ac:dyDescent="0.25">
      <c r="A29" s="2">
        <v>2022</v>
      </c>
      <c r="B29" s="3">
        <v>44652</v>
      </c>
      <c r="C29" s="3">
        <v>44742</v>
      </c>
      <c r="D29" s="6">
        <v>2000</v>
      </c>
      <c r="E29" s="2" t="str">
        <f t="shared" si="0"/>
        <v>223</v>
      </c>
      <c r="F29" s="2" t="s">
        <v>121</v>
      </c>
      <c r="G29" s="2" t="s">
        <v>160</v>
      </c>
      <c r="H29" s="11">
        <v>2600</v>
      </c>
      <c r="I29" s="11">
        <v>2600</v>
      </c>
      <c r="J29" s="11">
        <v>0</v>
      </c>
      <c r="K29" s="11">
        <v>0</v>
      </c>
      <c r="L29" s="11">
        <v>0</v>
      </c>
      <c r="M29" s="11">
        <v>0</v>
      </c>
      <c r="N29" s="4" t="s">
        <v>223</v>
      </c>
      <c r="O29" s="17" t="s">
        <v>224</v>
      </c>
      <c r="P29" s="2" t="s">
        <v>53</v>
      </c>
      <c r="Q29" s="3">
        <v>44753</v>
      </c>
      <c r="R29" s="3">
        <v>44753</v>
      </c>
      <c r="S29" s="8"/>
    </row>
    <row r="30" spans="1:19" x14ac:dyDescent="0.25">
      <c r="A30" s="2">
        <v>2022</v>
      </c>
      <c r="B30" s="3">
        <v>44652</v>
      </c>
      <c r="C30" s="3">
        <v>44742</v>
      </c>
      <c r="D30" s="6">
        <v>2000</v>
      </c>
      <c r="E30" s="2" t="str">
        <f t="shared" si="0"/>
        <v>231</v>
      </c>
      <c r="F30" s="2" t="s">
        <v>73</v>
      </c>
      <c r="G30" s="2" t="s">
        <v>161</v>
      </c>
      <c r="H30" s="11">
        <v>11650</v>
      </c>
      <c r="I30" s="11">
        <v>7969.02</v>
      </c>
      <c r="J30" s="11">
        <v>3255.02</v>
      </c>
      <c r="K30" s="11">
        <v>3255.02</v>
      </c>
      <c r="L30" s="11">
        <v>3255.02</v>
      </c>
      <c r="M30" s="11">
        <v>3255.02</v>
      </c>
      <c r="N30" s="4" t="s">
        <v>223</v>
      </c>
      <c r="O30" s="17" t="s">
        <v>224</v>
      </c>
      <c r="P30" s="2" t="s">
        <v>53</v>
      </c>
      <c r="Q30" s="3">
        <v>44753</v>
      </c>
      <c r="R30" s="3">
        <v>44753</v>
      </c>
      <c r="S30" s="8"/>
    </row>
    <row r="31" spans="1:19" x14ac:dyDescent="0.25">
      <c r="A31" s="2">
        <v>2022</v>
      </c>
      <c r="B31" s="3">
        <v>44652</v>
      </c>
      <c r="C31" s="3">
        <v>44742</v>
      </c>
      <c r="D31" s="6">
        <v>2000</v>
      </c>
      <c r="E31" s="2" t="str">
        <f t="shared" si="0"/>
        <v>235</v>
      </c>
      <c r="F31" s="2" t="s">
        <v>74</v>
      </c>
      <c r="G31" s="2" t="s">
        <v>162</v>
      </c>
      <c r="H31" s="11">
        <v>59714</v>
      </c>
      <c r="I31" s="11">
        <v>59714</v>
      </c>
      <c r="J31" s="11">
        <v>0</v>
      </c>
      <c r="K31" s="11">
        <v>0</v>
      </c>
      <c r="L31" s="11">
        <v>0</v>
      </c>
      <c r="M31" s="11">
        <v>0</v>
      </c>
      <c r="N31" s="4" t="s">
        <v>223</v>
      </c>
      <c r="O31" s="17" t="s">
        <v>224</v>
      </c>
      <c r="P31" s="2" t="s">
        <v>53</v>
      </c>
      <c r="Q31" s="3">
        <v>44753</v>
      </c>
      <c r="R31" s="3">
        <v>44753</v>
      </c>
      <c r="S31" s="8"/>
    </row>
    <row r="32" spans="1:19" x14ac:dyDescent="0.25">
      <c r="A32" s="2">
        <v>2022</v>
      </c>
      <c r="B32" s="3">
        <v>44652</v>
      </c>
      <c r="C32" s="3">
        <v>44742</v>
      </c>
      <c r="D32" s="6">
        <v>2000</v>
      </c>
      <c r="E32" s="2" t="str">
        <f t="shared" si="0"/>
        <v>236</v>
      </c>
      <c r="F32" s="2" t="s">
        <v>75</v>
      </c>
      <c r="G32" s="2" t="s">
        <v>163</v>
      </c>
      <c r="H32" s="11">
        <v>3000</v>
      </c>
      <c r="I32" s="11">
        <v>3000</v>
      </c>
      <c r="J32" s="11">
        <v>841</v>
      </c>
      <c r="K32" s="11">
        <v>841</v>
      </c>
      <c r="L32" s="11">
        <v>841</v>
      </c>
      <c r="M32" s="11">
        <v>841</v>
      </c>
      <c r="N32" s="4" t="s">
        <v>223</v>
      </c>
      <c r="O32" s="17" t="s">
        <v>224</v>
      </c>
      <c r="P32" s="2" t="s">
        <v>53</v>
      </c>
      <c r="Q32" s="3">
        <v>44753</v>
      </c>
      <c r="R32" s="3">
        <v>44753</v>
      </c>
      <c r="S32" s="8"/>
    </row>
    <row r="33" spans="1:19" x14ac:dyDescent="0.25">
      <c r="A33" s="2">
        <v>2022</v>
      </c>
      <c r="B33" s="3">
        <v>44652</v>
      </c>
      <c r="C33" s="3">
        <v>44742</v>
      </c>
      <c r="D33" s="6">
        <v>2000</v>
      </c>
      <c r="E33" s="2" t="str">
        <f t="shared" si="0"/>
        <v>237</v>
      </c>
      <c r="F33" s="2" t="s">
        <v>76</v>
      </c>
      <c r="G33" s="2" t="s">
        <v>164</v>
      </c>
      <c r="H33" s="11">
        <v>2000</v>
      </c>
      <c r="I33" s="11">
        <v>2000</v>
      </c>
      <c r="J33" s="11">
        <v>1252.8</v>
      </c>
      <c r="K33" s="11">
        <v>1252.8</v>
      </c>
      <c r="L33" s="11">
        <v>1252.8</v>
      </c>
      <c r="M33" s="11">
        <v>1252.8</v>
      </c>
      <c r="N33" s="4" t="s">
        <v>223</v>
      </c>
      <c r="O33" s="17" t="s">
        <v>224</v>
      </c>
      <c r="P33" s="2" t="s">
        <v>53</v>
      </c>
      <c r="Q33" s="3">
        <v>44753</v>
      </c>
      <c r="R33" s="3">
        <v>44753</v>
      </c>
      <c r="S33" s="8"/>
    </row>
    <row r="34" spans="1:19" x14ac:dyDescent="0.25">
      <c r="A34" s="2">
        <v>2022</v>
      </c>
      <c r="B34" s="3">
        <v>44652</v>
      </c>
      <c r="C34" s="3">
        <v>44742</v>
      </c>
      <c r="D34" s="6">
        <v>2000</v>
      </c>
      <c r="E34" s="2" t="str">
        <f t="shared" si="0"/>
        <v>239</v>
      </c>
      <c r="F34" s="2" t="s">
        <v>77</v>
      </c>
      <c r="G34" s="2" t="s">
        <v>165</v>
      </c>
      <c r="H34" s="11">
        <v>40000</v>
      </c>
      <c r="I34" s="11">
        <v>38989.599999999999</v>
      </c>
      <c r="J34" s="11">
        <v>16533.59</v>
      </c>
      <c r="K34" s="11">
        <v>16533.59</v>
      </c>
      <c r="L34" s="11">
        <v>16533.59</v>
      </c>
      <c r="M34" s="11">
        <v>16533.59</v>
      </c>
      <c r="N34" s="4" t="s">
        <v>223</v>
      </c>
      <c r="O34" s="17" t="s">
        <v>224</v>
      </c>
      <c r="P34" s="2" t="s">
        <v>53</v>
      </c>
      <c r="Q34" s="3">
        <v>44753</v>
      </c>
      <c r="R34" s="3">
        <v>44753</v>
      </c>
      <c r="S34" s="8"/>
    </row>
    <row r="35" spans="1:19" x14ac:dyDescent="0.25">
      <c r="A35" s="2">
        <v>2022</v>
      </c>
      <c r="B35" s="3">
        <v>44652</v>
      </c>
      <c r="C35" s="3">
        <v>44742</v>
      </c>
      <c r="D35" s="6">
        <v>2000</v>
      </c>
      <c r="E35" s="2" t="str">
        <f t="shared" si="0"/>
        <v>241</v>
      </c>
      <c r="F35" s="2" t="s">
        <v>122</v>
      </c>
      <c r="G35" s="2" t="s">
        <v>166</v>
      </c>
      <c r="H35" s="11">
        <v>16310</v>
      </c>
      <c r="I35" s="11">
        <v>16310</v>
      </c>
      <c r="J35" s="11">
        <v>1103.1600000000001</v>
      </c>
      <c r="K35" s="11">
        <v>1103.1600000000001</v>
      </c>
      <c r="L35" s="11">
        <v>1103.1600000000001</v>
      </c>
      <c r="M35" s="11">
        <v>1103.1600000000001</v>
      </c>
      <c r="N35" s="4" t="s">
        <v>223</v>
      </c>
      <c r="O35" s="17" t="s">
        <v>224</v>
      </c>
      <c r="P35" s="2" t="s">
        <v>53</v>
      </c>
      <c r="Q35" s="3">
        <v>44753</v>
      </c>
      <c r="R35" s="3">
        <v>44753</v>
      </c>
      <c r="S35" s="8"/>
    </row>
    <row r="36" spans="1:19" x14ac:dyDescent="0.25">
      <c r="A36" s="2">
        <v>2022</v>
      </c>
      <c r="B36" s="3">
        <v>44652</v>
      </c>
      <c r="C36" s="3">
        <v>44742</v>
      </c>
      <c r="D36" s="6">
        <v>2000</v>
      </c>
      <c r="E36" s="2" t="str">
        <f t="shared" si="0"/>
        <v>242</v>
      </c>
      <c r="F36" s="2" t="s">
        <v>123</v>
      </c>
      <c r="G36" s="2" t="s">
        <v>167</v>
      </c>
      <c r="H36" s="11">
        <v>10000</v>
      </c>
      <c r="I36" s="11">
        <v>10000</v>
      </c>
      <c r="J36" s="11">
        <v>0</v>
      </c>
      <c r="K36" s="11">
        <v>0</v>
      </c>
      <c r="L36" s="11">
        <v>0</v>
      </c>
      <c r="M36" s="11">
        <v>0</v>
      </c>
      <c r="N36" s="4" t="s">
        <v>223</v>
      </c>
      <c r="O36" s="17" t="s">
        <v>224</v>
      </c>
      <c r="P36" s="2" t="s">
        <v>53</v>
      </c>
      <c r="Q36" s="3">
        <v>44753</v>
      </c>
      <c r="R36" s="3">
        <v>44753</v>
      </c>
      <c r="S36" s="8"/>
    </row>
    <row r="37" spans="1:19" x14ac:dyDescent="0.25">
      <c r="A37" s="2">
        <v>2022</v>
      </c>
      <c r="B37" s="3">
        <v>44652</v>
      </c>
      <c r="C37" s="3">
        <v>44742</v>
      </c>
      <c r="D37" s="6">
        <v>2000</v>
      </c>
      <c r="E37" s="2" t="str">
        <f t="shared" si="0"/>
        <v>244</v>
      </c>
      <c r="F37" s="2" t="s">
        <v>78</v>
      </c>
      <c r="G37" s="2" t="s">
        <v>168</v>
      </c>
      <c r="H37" s="11">
        <v>6000</v>
      </c>
      <c r="I37" s="11">
        <v>12000</v>
      </c>
      <c r="J37" s="11">
        <v>11608</v>
      </c>
      <c r="K37" s="11">
        <v>11608</v>
      </c>
      <c r="L37" s="11">
        <v>11608</v>
      </c>
      <c r="M37" s="11">
        <v>11608</v>
      </c>
      <c r="N37" s="4" t="s">
        <v>223</v>
      </c>
      <c r="O37" s="17" t="s">
        <v>224</v>
      </c>
      <c r="P37" s="2" t="s">
        <v>53</v>
      </c>
      <c r="Q37" s="3">
        <v>44753</v>
      </c>
      <c r="R37" s="3">
        <v>44753</v>
      </c>
      <c r="S37" s="8"/>
    </row>
    <row r="38" spans="1:19" x14ac:dyDescent="0.25">
      <c r="A38" s="2">
        <v>2022</v>
      </c>
      <c r="B38" s="3">
        <v>44652</v>
      </c>
      <c r="C38" s="3">
        <v>44742</v>
      </c>
      <c r="D38" s="6">
        <v>2000</v>
      </c>
      <c r="E38" s="2" t="str">
        <f t="shared" si="0"/>
        <v>245</v>
      </c>
      <c r="F38" s="2" t="s">
        <v>79</v>
      </c>
      <c r="G38" s="2" t="s">
        <v>169</v>
      </c>
      <c r="H38" s="11">
        <v>7900</v>
      </c>
      <c r="I38" s="11">
        <v>7900</v>
      </c>
      <c r="J38" s="11">
        <v>0</v>
      </c>
      <c r="K38" s="11">
        <v>0</v>
      </c>
      <c r="L38" s="11">
        <v>0</v>
      </c>
      <c r="M38" s="11">
        <v>0</v>
      </c>
      <c r="N38" s="4" t="s">
        <v>223</v>
      </c>
      <c r="O38" s="17" t="s">
        <v>224</v>
      </c>
      <c r="P38" s="2" t="s">
        <v>53</v>
      </c>
      <c r="Q38" s="3">
        <v>44753</v>
      </c>
      <c r="R38" s="3">
        <v>44753</v>
      </c>
      <c r="S38" s="8"/>
    </row>
    <row r="39" spans="1:19" x14ac:dyDescent="0.25">
      <c r="A39" s="2">
        <v>2022</v>
      </c>
      <c r="B39" s="3">
        <v>44652</v>
      </c>
      <c r="C39" s="3">
        <v>44742</v>
      </c>
      <c r="D39" s="6">
        <v>2000</v>
      </c>
      <c r="E39" s="2" t="str">
        <f t="shared" si="0"/>
        <v>246</v>
      </c>
      <c r="F39" s="2" t="s">
        <v>80</v>
      </c>
      <c r="G39" s="2" t="s">
        <v>170</v>
      </c>
      <c r="H39" s="11">
        <v>74606</v>
      </c>
      <c r="I39" s="11">
        <v>74606</v>
      </c>
      <c r="J39" s="11">
        <v>0</v>
      </c>
      <c r="K39" s="11">
        <v>0</v>
      </c>
      <c r="L39" s="11">
        <v>0</v>
      </c>
      <c r="M39" s="11">
        <v>0</v>
      </c>
      <c r="N39" s="4" t="s">
        <v>223</v>
      </c>
      <c r="O39" s="17" t="s">
        <v>224</v>
      </c>
      <c r="P39" s="2" t="s">
        <v>53</v>
      </c>
      <c r="Q39" s="3">
        <v>44753</v>
      </c>
      <c r="R39" s="3">
        <v>44753</v>
      </c>
      <c r="S39" s="8"/>
    </row>
    <row r="40" spans="1:19" x14ac:dyDescent="0.25">
      <c r="A40" s="2">
        <v>2022</v>
      </c>
      <c r="B40" s="3">
        <v>44652</v>
      </c>
      <c r="C40" s="3">
        <v>44742</v>
      </c>
      <c r="D40" s="6">
        <v>2000</v>
      </c>
      <c r="E40" s="2" t="str">
        <f t="shared" si="0"/>
        <v>246</v>
      </c>
      <c r="F40" s="2" t="s">
        <v>124</v>
      </c>
      <c r="G40" s="2" t="s">
        <v>171</v>
      </c>
      <c r="H40" s="11">
        <v>113000</v>
      </c>
      <c r="I40" s="11">
        <v>113000</v>
      </c>
      <c r="J40" s="11">
        <v>0</v>
      </c>
      <c r="K40" s="11">
        <v>0</v>
      </c>
      <c r="L40" s="11">
        <v>0</v>
      </c>
      <c r="M40" s="11">
        <v>0</v>
      </c>
      <c r="N40" s="4" t="s">
        <v>223</v>
      </c>
      <c r="O40" s="17" t="s">
        <v>224</v>
      </c>
      <c r="P40" s="2" t="s">
        <v>53</v>
      </c>
      <c r="Q40" s="3">
        <v>44753</v>
      </c>
      <c r="R40" s="3">
        <v>44753</v>
      </c>
      <c r="S40" s="8"/>
    </row>
    <row r="41" spans="1:19" x14ac:dyDescent="0.25">
      <c r="A41" s="2">
        <v>2022</v>
      </c>
      <c r="B41" s="3">
        <v>44652</v>
      </c>
      <c r="C41" s="3">
        <v>44742</v>
      </c>
      <c r="D41" s="6">
        <v>2000</v>
      </c>
      <c r="E41" s="2" t="str">
        <f t="shared" si="0"/>
        <v>247</v>
      </c>
      <c r="F41" s="2" t="s">
        <v>81</v>
      </c>
      <c r="G41" s="2" t="s">
        <v>172</v>
      </c>
      <c r="H41" s="11">
        <v>10000</v>
      </c>
      <c r="I41" s="11">
        <v>10000</v>
      </c>
      <c r="J41" s="11">
        <v>0</v>
      </c>
      <c r="K41" s="11">
        <v>0</v>
      </c>
      <c r="L41" s="11">
        <v>0</v>
      </c>
      <c r="M41" s="11">
        <v>0</v>
      </c>
      <c r="N41" s="4" t="s">
        <v>223</v>
      </c>
      <c r="O41" s="17" t="s">
        <v>224</v>
      </c>
      <c r="P41" s="2" t="s">
        <v>53</v>
      </c>
      <c r="Q41" s="3">
        <v>44753</v>
      </c>
      <c r="R41" s="3">
        <v>44753</v>
      </c>
      <c r="S41" s="8"/>
    </row>
    <row r="42" spans="1:19" x14ac:dyDescent="0.25">
      <c r="A42" s="2">
        <v>2022</v>
      </c>
      <c r="B42" s="3">
        <v>44652</v>
      </c>
      <c r="C42" s="3">
        <v>44742</v>
      </c>
      <c r="D42" s="6">
        <v>2000</v>
      </c>
      <c r="E42" s="2" t="str">
        <f t="shared" si="0"/>
        <v>249</v>
      </c>
      <c r="F42" s="2" t="s">
        <v>82</v>
      </c>
      <c r="G42" s="2" t="s">
        <v>173</v>
      </c>
      <c r="H42" s="11">
        <v>8000</v>
      </c>
      <c r="I42" s="11">
        <v>8299.9500000000007</v>
      </c>
      <c r="J42" s="11">
        <v>299.95</v>
      </c>
      <c r="K42" s="11">
        <v>299.95</v>
      </c>
      <c r="L42" s="11">
        <v>299.95</v>
      </c>
      <c r="M42" s="11">
        <v>299.95</v>
      </c>
      <c r="N42" s="4" t="s">
        <v>223</v>
      </c>
      <c r="O42" s="17" t="s">
        <v>224</v>
      </c>
      <c r="P42" s="2" t="s">
        <v>53</v>
      </c>
      <c r="Q42" s="3">
        <v>44753</v>
      </c>
      <c r="R42" s="3">
        <v>44753</v>
      </c>
      <c r="S42" s="8"/>
    </row>
    <row r="43" spans="1:19" x14ac:dyDescent="0.25">
      <c r="A43" s="2">
        <v>2022</v>
      </c>
      <c r="B43" s="3">
        <v>44652</v>
      </c>
      <c r="C43" s="3">
        <v>44742</v>
      </c>
      <c r="D43" s="6">
        <v>2000</v>
      </c>
      <c r="E43" s="2" t="str">
        <f t="shared" si="0"/>
        <v>251</v>
      </c>
      <c r="F43" s="2" t="s">
        <v>83</v>
      </c>
      <c r="G43" s="2" t="s">
        <v>174</v>
      </c>
      <c r="H43" s="11">
        <v>70000</v>
      </c>
      <c r="I43" s="11">
        <v>60964.99</v>
      </c>
      <c r="J43" s="11">
        <v>27025.96</v>
      </c>
      <c r="K43" s="11">
        <v>27025.96</v>
      </c>
      <c r="L43" s="11">
        <v>27025.96</v>
      </c>
      <c r="M43" s="11">
        <v>27025.96</v>
      </c>
      <c r="N43" s="4" t="s">
        <v>223</v>
      </c>
      <c r="O43" s="17" t="s">
        <v>224</v>
      </c>
      <c r="P43" s="2" t="s">
        <v>53</v>
      </c>
      <c r="Q43" s="3">
        <v>44753</v>
      </c>
      <c r="R43" s="3">
        <v>44753</v>
      </c>
      <c r="S43" s="8"/>
    </row>
    <row r="44" spans="1:19" x14ac:dyDescent="0.25">
      <c r="A44" s="2">
        <v>2022</v>
      </c>
      <c r="B44" s="3">
        <v>44652</v>
      </c>
      <c r="C44" s="3">
        <v>44742</v>
      </c>
      <c r="D44" s="6">
        <v>2000</v>
      </c>
      <c r="E44" s="2" t="str">
        <f t="shared" si="0"/>
        <v>253</v>
      </c>
      <c r="F44" s="2" t="s">
        <v>84</v>
      </c>
      <c r="G44" s="2" t="s">
        <v>175</v>
      </c>
      <c r="H44" s="11">
        <v>61390</v>
      </c>
      <c r="I44" s="11">
        <v>59270.14</v>
      </c>
      <c r="J44" s="11">
        <v>29270.14</v>
      </c>
      <c r="K44" s="11">
        <v>29270.14</v>
      </c>
      <c r="L44" s="11">
        <v>29270.14</v>
      </c>
      <c r="M44" s="11">
        <v>29270.14</v>
      </c>
      <c r="N44" s="4" t="s">
        <v>223</v>
      </c>
      <c r="O44" s="17" t="s">
        <v>224</v>
      </c>
      <c r="P44" s="2" t="s">
        <v>53</v>
      </c>
      <c r="Q44" s="3">
        <v>44753</v>
      </c>
      <c r="R44" s="3">
        <v>44753</v>
      </c>
      <c r="S44" s="8"/>
    </row>
    <row r="45" spans="1:19" x14ac:dyDescent="0.25">
      <c r="A45" s="2">
        <v>2022</v>
      </c>
      <c r="B45" s="3">
        <v>44652</v>
      </c>
      <c r="C45" s="3">
        <v>44742</v>
      </c>
      <c r="D45" s="6">
        <v>2000</v>
      </c>
      <c r="E45" s="2" t="str">
        <f t="shared" si="0"/>
        <v>254</v>
      </c>
      <c r="F45" s="2" t="s">
        <v>85</v>
      </c>
      <c r="G45" s="2" t="s">
        <v>176</v>
      </c>
      <c r="H45" s="11">
        <v>150500</v>
      </c>
      <c r="I45" s="11">
        <v>196617.22</v>
      </c>
      <c r="J45" s="11">
        <v>107973.5</v>
      </c>
      <c r="K45" s="11">
        <v>107973.5</v>
      </c>
      <c r="L45" s="11">
        <v>107973.5</v>
      </c>
      <c r="M45" s="11">
        <v>107973.5</v>
      </c>
      <c r="N45" s="4" t="s">
        <v>223</v>
      </c>
      <c r="O45" s="17" t="s">
        <v>224</v>
      </c>
      <c r="P45" s="2" t="s">
        <v>53</v>
      </c>
      <c r="Q45" s="3">
        <v>44753</v>
      </c>
      <c r="R45" s="3">
        <v>44753</v>
      </c>
      <c r="S45" s="8"/>
    </row>
    <row r="46" spans="1:19" x14ac:dyDescent="0.25">
      <c r="A46" s="2">
        <v>2022</v>
      </c>
      <c r="B46" s="3">
        <v>44652</v>
      </c>
      <c r="C46" s="3">
        <v>44742</v>
      </c>
      <c r="D46" s="6">
        <v>2000</v>
      </c>
      <c r="E46" s="2" t="str">
        <f t="shared" si="0"/>
        <v>255</v>
      </c>
      <c r="F46" s="2" t="s">
        <v>86</v>
      </c>
      <c r="G46" s="2" t="s">
        <v>177</v>
      </c>
      <c r="H46" s="11">
        <v>11960</v>
      </c>
      <c r="I46" s="11">
        <v>28008.04</v>
      </c>
      <c r="J46" s="11">
        <v>21006.58</v>
      </c>
      <c r="K46" s="11">
        <v>21006.58</v>
      </c>
      <c r="L46" s="11">
        <v>21006.58</v>
      </c>
      <c r="M46" s="11">
        <v>21006.58</v>
      </c>
      <c r="N46" s="4" t="s">
        <v>223</v>
      </c>
      <c r="O46" s="17" t="s">
        <v>224</v>
      </c>
      <c r="P46" s="2" t="s">
        <v>53</v>
      </c>
      <c r="Q46" s="3">
        <v>44753</v>
      </c>
      <c r="R46" s="3">
        <v>44753</v>
      </c>
      <c r="S46" s="8"/>
    </row>
    <row r="47" spans="1:19" x14ac:dyDescent="0.25">
      <c r="A47" s="2">
        <v>2022</v>
      </c>
      <c r="B47" s="3">
        <v>44652</v>
      </c>
      <c r="C47" s="3">
        <v>44742</v>
      </c>
      <c r="D47" s="6">
        <v>2000</v>
      </c>
      <c r="E47" s="2" t="str">
        <f t="shared" si="0"/>
        <v>256</v>
      </c>
      <c r="F47" s="2" t="s">
        <v>125</v>
      </c>
      <c r="G47" s="2" t="s">
        <v>178</v>
      </c>
      <c r="H47" s="11">
        <v>560</v>
      </c>
      <c r="I47" s="11">
        <v>560</v>
      </c>
      <c r="J47" s="11">
        <v>415.28</v>
      </c>
      <c r="K47" s="11">
        <v>415.28</v>
      </c>
      <c r="L47" s="11">
        <v>415.28</v>
      </c>
      <c r="M47" s="11">
        <v>415.28</v>
      </c>
      <c r="N47" s="4" t="s">
        <v>223</v>
      </c>
      <c r="O47" s="17" t="s">
        <v>224</v>
      </c>
      <c r="P47" s="2" t="s">
        <v>53</v>
      </c>
      <c r="Q47" s="3">
        <v>44753</v>
      </c>
      <c r="R47" s="3">
        <v>44753</v>
      </c>
      <c r="S47" s="8"/>
    </row>
    <row r="48" spans="1:19" x14ac:dyDescent="0.25">
      <c r="A48" s="2">
        <v>2022</v>
      </c>
      <c r="B48" s="3">
        <v>44652</v>
      </c>
      <c r="C48" s="3">
        <v>44742</v>
      </c>
      <c r="D48" s="6">
        <v>2000</v>
      </c>
      <c r="E48" s="2" t="str">
        <f t="shared" si="0"/>
        <v>261</v>
      </c>
      <c r="F48" s="2" t="s">
        <v>87</v>
      </c>
      <c r="G48" s="2" t="s">
        <v>179</v>
      </c>
      <c r="H48" s="11">
        <v>300000</v>
      </c>
      <c r="I48" s="11">
        <v>300000</v>
      </c>
      <c r="J48" s="11">
        <v>90000</v>
      </c>
      <c r="K48" s="11">
        <v>90000</v>
      </c>
      <c r="L48" s="11">
        <v>90000</v>
      </c>
      <c r="M48" s="11">
        <v>90000</v>
      </c>
      <c r="N48" s="4" t="s">
        <v>223</v>
      </c>
      <c r="O48" s="17" t="s">
        <v>224</v>
      </c>
      <c r="P48" s="2" t="s">
        <v>53</v>
      </c>
      <c r="Q48" s="3">
        <v>44753</v>
      </c>
      <c r="R48" s="3">
        <v>44753</v>
      </c>
      <c r="S48" s="8"/>
    </row>
    <row r="49" spans="1:19" x14ac:dyDescent="0.25">
      <c r="A49" s="2">
        <v>2022</v>
      </c>
      <c r="B49" s="3">
        <v>44652</v>
      </c>
      <c r="C49" s="3">
        <v>44742</v>
      </c>
      <c r="D49" s="6">
        <v>2000</v>
      </c>
      <c r="E49" s="2" t="str">
        <f t="shared" si="0"/>
        <v>271</v>
      </c>
      <c r="F49" s="2" t="s">
        <v>126</v>
      </c>
      <c r="G49" s="2" t="s">
        <v>180</v>
      </c>
      <c r="H49" s="11">
        <v>145000</v>
      </c>
      <c r="I49" s="11">
        <v>145000</v>
      </c>
      <c r="J49" s="11">
        <v>0</v>
      </c>
      <c r="K49" s="11">
        <v>0</v>
      </c>
      <c r="L49" s="11">
        <v>0</v>
      </c>
      <c r="M49" s="11">
        <v>0</v>
      </c>
      <c r="N49" s="4" t="s">
        <v>223</v>
      </c>
      <c r="O49" s="17" t="s">
        <v>224</v>
      </c>
      <c r="P49" s="2" t="s">
        <v>53</v>
      </c>
      <c r="Q49" s="3">
        <v>44753</v>
      </c>
      <c r="R49" s="3">
        <v>44753</v>
      </c>
      <c r="S49" s="8"/>
    </row>
    <row r="50" spans="1:19" x14ac:dyDescent="0.25">
      <c r="A50" s="2">
        <v>2022</v>
      </c>
      <c r="B50" s="3">
        <v>44652</v>
      </c>
      <c r="C50" s="3">
        <v>44742</v>
      </c>
      <c r="D50" s="6">
        <v>3000</v>
      </c>
      <c r="E50" s="2" t="str">
        <f t="shared" si="0"/>
        <v>272</v>
      </c>
      <c r="F50" s="2" t="s">
        <v>127</v>
      </c>
      <c r="G50" s="2" t="s">
        <v>181</v>
      </c>
      <c r="H50" s="11">
        <v>10000</v>
      </c>
      <c r="I50" s="11">
        <v>10000</v>
      </c>
      <c r="J50" s="11">
        <v>0</v>
      </c>
      <c r="K50" s="11">
        <v>0</v>
      </c>
      <c r="L50" s="11">
        <v>0</v>
      </c>
      <c r="M50" s="11">
        <v>0</v>
      </c>
      <c r="N50" s="4" t="s">
        <v>223</v>
      </c>
      <c r="O50" s="17" t="s">
        <v>224</v>
      </c>
      <c r="P50" s="2" t="s">
        <v>53</v>
      </c>
      <c r="Q50" s="3">
        <v>44753</v>
      </c>
      <c r="R50" s="3">
        <v>44753</v>
      </c>
      <c r="S50" s="8"/>
    </row>
    <row r="51" spans="1:19" x14ac:dyDescent="0.25">
      <c r="A51" s="2">
        <v>2022</v>
      </c>
      <c r="B51" s="3">
        <v>44652</v>
      </c>
      <c r="C51" s="3">
        <v>44742</v>
      </c>
      <c r="D51" s="6">
        <v>3000</v>
      </c>
      <c r="E51" s="2" t="str">
        <f t="shared" si="0"/>
        <v>273</v>
      </c>
      <c r="F51" s="2" t="s">
        <v>128</v>
      </c>
      <c r="G51" s="2" t="s">
        <v>182</v>
      </c>
      <c r="H51" s="11">
        <v>35000</v>
      </c>
      <c r="I51" s="11">
        <v>35000</v>
      </c>
      <c r="J51" s="11">
        <v>0</v>
      </c>
      <c r="K51" s="11">
        <v>0</v>
      </c>
      <c r="L51" s="11">
        <v>0</v>
      </c>
      <c r="M51" s="11">
        <v>0</v>
      </c>
      <c r="N51" s="4" t="s">
        <v>223</v>
      </c>
      <c r="O51" s="17" t="s">
        <v>224</v>
      </c>
      <c r="P51" s="2" t="s">
        <v>53</v>
      </c>
      <c r="Q51" s="3">
        <v>44753</v>
      </c>
      <c r="R51" s="3">
        <v>44753</v>
      </c>
      <c r="S51" s="8"/>
    </row>
    <row r="52" spans="1:19" x14ac:dyDescent="0.25">
      <c r="A52" s="2">
        <v>2022</v>
      </c>
      <c r="B52" s="3">
        <v>44652</v>
      </c>
      <c r="C52" s="3">
        <v>44742</v>
      </c>
      <c r="D52" s="6">
        <v>3000</v>
      </c>
      <c r="E52" s="2" t="str">
        <f t="shared" si="0"/>
        <v>274</v>
      </c>
      <c r="F52" s="2" t="s">
        <v>129</v>
      </c>
      <c r="G52" s="2" t="s">
        <v>183</v>
      </c>
      <c r="H52" s="11">
        <v>940</v>
      </c>
      <c r="I52" s="11">
        <v>940</v>
      </c>
      <c r="J52" s="11">
        <v>580</v>
      </c>
      <c r="K52" s="11">
        <v>580</v>
      </c>
      <c r="L52" s="11">
        <v>580</v>
      </c>
      <c r="M52" s="11">
        <v>580</v>
      </c>
      <c r="N52" s="4" t="s">
        <v>223</v>
      </c>
      <c r="O52" s="17" t="s">
        <v>224</v>
      </c>
      <c r="P52" s="2" t="s">
        <v>53</v>
      </c>
      <c r="Q52" s="3">
        <v>44753</v>
      </c>
      <c r="R52" s="3">
        <v>44753</v>
      </c>
      <c r="S52" s="8"/>
    </row>
    <row r="53" spans="1:19" x14ac:dyDescent="0.25">
      <c r="A53" s="2">
        <v>2022</v>
      </c>
      <c r="B53" s="3">
        <v>44652</v>
      </c>
      <c r="C53" s="3">
        <v>44742</v>
      </c>
      <c r="D53" s="6">
        <v>3000</v>
      </c>
      <c r="E53" s="2" t="str">
        <f t="shared" si="0"/>
        <v>275</v>
      </c>
      <c r="F53" s="2" t="s">
        <v>130</v>
      </c>
      <c r="G53" s="2" t="s">
        <v>184</v>
      </c>
      <c r="H53" s="11">
        <v>5000</v>
      </c>
      <c r="I53" s="11">
        <v>5000</v>
      </c>
      <c r="J53" s="11">
        <v>0</v>
      </c>
      <c r="K53" s="11">
        <v>0</v>
      </c>
      <c r="L53" s="11">
        <v>0</v>
      </c>
      <c r="M53" s="11">
        <v>0</v>
      </c>
      <c r="N53" s="4" t="s">
        <v>223</v>
      </c>
      <c r="O53" s="17" t="s">
        <v>224</v>
      </c>
      <c r="P53" s="2" t="s">
        <v>53</v>
      </c>
      <c r="Q53" s="3">
        <v>44753</v>
      </c>
      <c r="R53" s="3">
        <v>44753</v>
      </c>
      <c r="S53" s="8"/>
    </row>
    <row r="54" spans="1:19" x14ac:dyDescent="0.25">
      <c r="A54" s="2">
        <v>2022</v>
      </c>
      <c r="B54" s="3">
        <v>44652</v>
      </c>
      <c r="C54" s="3">
        <v>44742</v>
      </c>
      <c r="D54" s="6">
        <v>3000</v>
      </c>
      <c r="E54" s="2" t="str">
        <f t="shared" si="0"/>
        <v>291</v>
      </c>
      <c r="F54" s="2" t="s">
        <v>131</v>
      </c>
      <c r="G54" s="2" t="s">
        <v>185</v>
      </c>
      <c r="H54" s="11">
        <v>132136</v>
      </c>
      <c r="I54" s="11">
        <v>132136</v>
      </c>
      <c r="J54" s="11">
        <v>2827.98</v>
      </c>
      <c r="K54" s="11">
        <v>2827.98</v>
      </c>
      <c r="L54" s="11">
        <v>2827.98</v>
      </c>
      <c r="M54" s="11">
        <v>2827.98</v>
      </c>
      <c r="N54" s="4" t="s">
        <v>223</v>
      </c>
      <c r="O54" s="17" t="s">
        <v>224</v>
      </c>
      <c r="P54" s="2" t="s">
        <v>53</v>
      </c>
      <c r="Q54" s="3">
        <v>44753</v>
      </c>
      <c r="R54" s="3">
        <v>44753</v>
      </c>
      <c r="S54" s="8"/>
    </row>
    <row r="55" spans="1:19" x14ac:dyDescent="0.25">
      <c r="A55" s="2">
        <v>2022</v>
      </c>
      <c r="B55" s="3">
        <v>44652</v>
      </c>
      <c r="C55" s="3">
        <v>44742</v>
      </c>
      <c r="D55" s="6">
        <v>3000</v>
      </c>
      <c r="E55" s="2" t="str">
        <f t="shared" si="0"/>
        <v>294</v>
      </c>
      <c r="F55" s="2" t="s">
        <v>88</v>
      </c>
      <c r="G55" s="2" t="s">
        <v>186</v>
      </c>
      <c r="H55" s="11">
        <v>333100</v>
      </c>
      <c r="I55" s="11">
        <v>336781.82</v>
      </c>
      <c r="J55" s="11">
        <v>156646.07999999999</v>
      </c>
      <c r="K55" s="11">
        <v>156646.07999999999</v>
      </c>
      <c r="L55" s="11">
        <v>156646.07999999999</v>
      </c>
      <c r="M55" s="11">
        <v>156646.07999999999</v>
      </c>
      <c r="N55" s="4" t="s">
        <v>223</v>
      </c>
      <c r="O55" s="17" t="s">
        <v>224</v>
      </c>
      <c r="P55" s="2" t="s">
        <v>53</v>
      </c>
      <c r="Q55" s="3">
        <v>44753</v>
      </c>
      <c r="R55" s="3">
        <v>44753</v>
      </c>
      <c r="S55" s="8"/>
    </row>
    <row r="56" spans="1:19" x14ac:dyDescent="0.25">
      <c r="A56" s="2">
        <v>2022</v>
      </c>
      <c r="B56" s="3">
        <v>44652</v>
      </c>
      <c r="C56" s="3">
        <v>44742</v>
      </c>
      <c r="D56" s="6">
        <v>3000</v>
      </c>
      <c r="E56" s="2" t="str">
        <f t="shared" si="0"/>
        <v>296</v>
      </c>
      <c r="F56" s="2" t="s">
        <v>89</v>
      </c>
      <c r="G56" s="2" t="s">
        <v>187</v>
      </c>
      <c r="H56" s="11">
        <v>15000</v>
      </c>
      <c r="I56" s="11">
        <v>15000</v>
      </c>
      <c r="J56" s="11">
        <v>0</v>
      </c>
      <c r="K56" s="11">
        <v>0</v>
      </c>
      <c r="L56" s="11">
        <v>0</v>
      </c>
      <c r="M56" s="11">
        <v>0</v>
      </c>
      <c r="N56" s="4" t="s">
        <v>223</v>
      </c>
      <c r="O56" s="17" t="s">
        <v>224</v>
      </c>
      <c r="P56" s="2" t="s">
        <v>53</v>
      </c>
      <c r="Q56" s="3">
        <v>44753</v>
      </c>
      <c r="R56" s="3">
        <v>44753</v>
      </c>
      <c r="S56" s="8"/>
    </row>
    <row r="57" spans="1:19" x14ac:dyDescent="0.25">
      <c r="A57" s="2">
        <v>2022</v>
      </c>
      <c r="B57" s="3">
        <v>44652</v>
      </c>
      <c r="C57" s="3">
        <v>44742</v>
      </c>
      <c r="D57" s="6">
        <v>3000</v>
      </c>
      <c r="E57" s="2" t="str">
        <f t="shared" si="0"/>
        <v>298</v>
      </c>
      <c r="F57" s="2" t="s">
        <v>90</v>
      </c>
      <c r="G57" s="2" t="s">
        <v>188</v>
      </c>
      <c r="H57" s="11">
        <v>44260</v>
      </c>
      <c r="I57" s="11">
        <v>44260</v>
      </c>
      <c r="J57" s="11">
        <v>0</v>
      </c>
      <c r="K57" s="11">
        <v>0</v>
      </c>
      <c r="L57" s="11">
        <v>0</v>
      </c>
      <c r="M57" s="11">
        <v>0</v>
      </c>
      <c r="N57" s="4" t="s">
        <v>223</v>
      </c>
      <c r="O57" s="17" t="s">
        <v>224</v>
      </c>
      <c r="P57" s="2" t="s">
        <v>53</v>
      </c>
      <c r="Q57" s="3">
        <v>44753</v>
      </c>
      <c r="R57" s="3">
        <v>44753</v>
      </c>
      <c r="S57" s="8"/>
    </row>
    <row r="58" spans="1:19" x14ac:dyDescent="0.25">
      <c r="A58" s="2">
        <v>2022</v>
      </c>
      <c r="B58" s="3">
        <v>44652</v>
      </c>
      <c r="C58" s="3">
        <v>44742</v>
      </c>
      <c r="D58" s="6">
        <v>3000</v>
      </c>
      <c r="E58" s="2" t="str">
        <f t="shared" si="0"/>
        <v>311</v>
      </c>
      <c r="F58" s="2" t="s">
        <v>91</v>
      </c>
      <c r="G58" s="2" t="s">
        <v>189</v>
      </c>
      <c r="H58" s="11">
        <v>960000</v>
      </c>
      <c r="I58" s="11">
        <v>854857.02</v>
      </c>
      <c r="J58" s="11">
        <v>293852.02</v>
      </c>
      <c r="K58" s="11">
        <v>293852.02</v>
      </c>
      <c r="L58" s="11">
        <v>241990.02</v>
      </c>
      <c r="M58" s="11">
        <v>241990.02</v>
      </c>
      <c r="N58" s="4" t="s">
        <v>223</v>
      </c>
      <c r="O58" s="17" t="s">
        <v>224</v>
      </c>
      <c r="P58" s="2" t="s">
        <v>53</v>
      </c>
      <c r="Q58" s="3">
        <v>44753</v>
      </c>
      <c r="R58" s="3">
        <v>44753</v>
      </c>
      <c r="S58" s="8"/>
    </row>
    <row r="59" spans="1:19" x14ac:dyDescent="0.25">
      <c r="A59" s="2">
        <v>2022</v>
      </c>
      <c r="B59" s="3">
        <v>44652</v>
      </c>
      <c r="C59" s="3">
        <v>44742</v>
      </c>
      <c r="D59" s="6">
        <v>3000</v>
      </c>
      <c r="E59" s="2" t="str">
        <f t="shared" si="0"/>
        <v>312</v>
      </c>
      <c r="F59" s="2" t="s">
        <v>92</v>
      </c>
      <c r="G59" s="2" t="s">
        <v>190</v>
      </c>
      <c r="H59" s="11">
        <v>10000</v>
      </c>
      <c r="I59" s="11">
        <v>27297.66</v>
      </c>
      <c r="J59" s="11">
        <v>26983.34</v>
      </c>
      <c r="K59" s="11">
        <v>26983.34</v>
      </c>
      <c r="L59" s="11">
        <v>26983.34</v>
      </c>
      <c r="M59" s="11">
        <v>26983.34</v>
      </c>
      <c r="N59" s="4" t="s">
        <v>223</v>
      </c>
      <c r="O59" s="17" t="s">
        <v>224</v>
      </c>
      <c r="P59" s="2" t="s">
        <v>53</v>
      </c>
      <c r="Q59" s="3">
        <v>44753</v>
      </c>
      <c r="R59" s="3">
        <v>44753</v>
      </c>
      <c r="S59" s="8"/>
    </row>
    <row r="60" spans="1:19" x14ac:dyDescent="0.25">
      <c r="A60" s="2">
        <v>2022</v>
      </c>
      <c r="B60" s="3">
        <v>44652</v>
      </c>
      <c r="C60" s="3">
        <v>44742</v>
      </c>
      <c r="D60" s="6">
        <v>3000</v>
      </c>
      <c r="E60" s="2" t="str">
        <f t="shared" si="0"/>
        <v>313</v>
      </c>
      <c r="F60" s="2" t="s">
        <v>93</v>
      </c>
      <c r="G60" s="2" t="s">
        <v>191</v>
      </c>
      <c r="H60" s="11">
        <v>3000</v>
      </c>
      <c r="I60" s="11">
        <v>5500</v>
      </c>
      <c r="J60" s="11">
        <v>3750.13</v>
      </c>
      <c r="K60" s="11">
        <v>3750.13</v>
      </c>
      <c r="L60" s="11">
        <v>3750.13</v>
      </c>
      <c r="M60" s="11">
        <v>3750.13</v>
      </c>
      <c r="N60" s="4" t="s">
        <v>223</v>
      </c>
      <c r="O60" s="17" t="s">
        <v>224</v>
      </c>
      <c r="P60" s="2" t="s">
        <v>53</v>
      </c>
      <c r="Q60" s="3">
        <v>44753</v>
      </c>
      <c r="R60" s="3">
        <v>44753</v>
      </c>
      <c r="S60" s="8"/>
    </row>
    <row r="61" spans="1:19" x14ac:dyDescent="0.25">
      <c r="A61" s="2">
        <v>2022</v>
      </c>
      <c r="B61" s="3">
        <v>44652</v>
      </c>
      <c r="C61" s="3">
        <v>44742</v>
      </c>
      <c r="D61" s="6">
        <v>3000</v>
      </c>
      <c r="E61" s="2" t="str">
        <f t="shared" si="0"/>
        <v>314</v>
      </c>
      <c r="F61" s="2" t="s">
        <v>94</v>
      </c>
      <c r="G61" s="2" t="s">
        <v>192</v>
      </c>
      <c r="H61" s="11">
        <v>300000</v>
      </c>
      <c r="I61" s="11">
        <v>287089.28000000003</v>
      </c>
      <c r="J61" s="11">
        <v>124280.18</v>
      </c>
      <c r="K61" s="11">
        <v>124280.18</v>
      </c>
      <c r="L61" s="11">
        <v>124280.18</v>
      </c>
      <c r="M61" s="11">
        <v>124280.18</v>
      </c>
      <c r="N61" s="4" t="s">
        <v>223</v>
      </c>
      <c r="O61" s="17" t="s">
        <v>224</v>
      </c>
      <c r="P61" s="2" t="s">
        <v>53</v>
      </c>
      <c r="Q61" s="3">
        <v>44753</v>
      </c>
      <c r="R61" s="3">
        <v>44753</v>
      </c>
      <c r="S61" s="8"/>
    </row>
    <row r="62" spans="1:19" x14ac:dyDescent="0.25">
      <c r="A62" s="2">
        <v>2022</v>
      </c>
      <c r="B62" s="3">
        <v>44652</v>
      </c>
      <c r="C62" s="3">
        <v>44742</v>
      </c>
      <c r="D62" s="6">
        <v>3000</v>
      </c>
      <c r="E62" s="2" t="str">
        <f t="shared" si="0"/>
        <v>316</v>
      </c>
      <c r="F62" s="2" t="s">
        <v>95</v>
      </c>
      <c r="G62" s="2" t="s">
        <v>193</v>
      </c>
      <c r="H62" s="11">
        <v>852000</v>
      </c>
      <c r="I62" s="11">
        <v>910382.4</v>
      </c>
      <c r="J62" s="11">
        <v>482764.79999999999</v>
      </c>
      <c r="K62" s="11">
        <v>482764.79999999999</v>
      </c>
      <c r="L62" s="11">
        <v>482764.79999999999</v>
      </c>
      <c r="M62" s="11">
        <v>482764.79999999999</v>
      </c>
      <c r="N62" s="4" t="s">
        <v>223</v>
      </c>
      <c r="O62" s="17" t="s">
        <v>224</v>
      </c>
      <c r="P62" s="2" t="s">
        <v>53</v>
      </c>
      <c r="Q62" s="3">
        <v>44753</v>
      </c>
      <c r="R62" s="3">
        <v>44753</v>
      </c>
      <c r="S62" s="8"/>
    </row>
    <row r="63" spans="1:19" x14ac:dyDescent="0.25">
      <c r="A63" s="2">
        <v>2022</v>
      </c>
      <c r="B63" s="3">
        <v>44652</v>
      </c>
      <c r="C63" s="3">
        <v>44742</v>
      </c>
      <c r="D63" s="6">
        <v>3000</v>
      </c>
      <c r="E63" s="2" t="str">
        <f t="shared" si="0"/>
        <v>318</v>
      </c>
      <c r="F63" s="2" t="s">
        <v>96</v>
      </c>
      <c r="G63" s="2" t="s">
        <v>194</v>
      </c>
      <c r="H63" s="11">
        <v>19000</v>
      </c>
      <c r="I63" s="11">
        <v>19000</v>
      </c>
      <c r="J63" s="11">
        <v>5049.5600000000004</v>
      </c>
      <c r="K63" s="11">
        <v>5049.5600000000004</v>
      </c>
      <c r="L63" s="11">
        <v>5049.5600000000004</v>
      </c>
      <c r="M63" s="11">
        <v>5049.5600000000004</v>
      </c>
      <c r="N63" s="4" t="s">
        <v>223</v>
      </c>
      <c r="O63" s="17" t="s">
        <v>224</v>
      </c>
      <c r="P63" s="2" t="s">
        <v>53</v>
      </c>
      <c r="Q63" s="3">
        <v>44753</v>
      </c>
      <c r="R63" s="3">
        <v>44753</v>
      </c>
      <c r="S63" s="8"/>
    </row>
    <row r="64" spans="1:19" x14ac:dyDescent="0.25">
      <c r="A64" s="2">
        <v>2022</v>
      </c>
      <c r="B64" s="3">
        <v>44652</v>
      </c>
      <c r="C64" s="3">
        <v>44742</v>
      </c>
      <c r="D64" s="6">
        <v>3000</v>
      </c>
      <c r="E64" s="2" t="str">
        <f t="shared" si="0"/>
        <v>319</v>
      </c>
      <c r="F64" s="2" t="s">
        <v>132</v>
      </c>
      <c r="G64" s="2" t="s">
        <v>195</v>
      </c>
      <c r="H64" s="11">
        <v>311820</v>
      </c>
      <c r="I64" s="11">
        <v>274131</v>
      </c>
      <c r="J64" s="11">
        <v>199118.54</v>
      </c>
      <c r="K64" s="11">
        <v>199118.54</v>
      </c>
      <c r="L64" s="11">
        <v>199118.54</v>
      </c>
      <c r="M64" s="11">
        <v>199118.54</v>
      </c>
      <c r="N64" s="4" t="s">
        <v>223</v>
      </c>
      <c r="O64" s="17" t="s">
        <v>224</v>
      </c>
      <c r="P64" s="2" t="s">
        <v>53</v>
      </c>
      <c r="Q64" s="3">
        <v>44753</v>
      </c>
      <c r="R64" s="3">
        <v>44753</v>
      </c>
      <c r="S64" s="8"/>
    </row>
    <row r="65" spans="1:19" x14ac:dyDescent="0.25">
      <c r="A65" s="2">
        <v>2022</v>
      </c>
      <c r="B65" s="3">
        <v>44652</v>
      </c>
      <c r="C65" s="3">
        <v>44742</v>
      </c>
      <c r="D65" s="6">
        <v>3000</v>
      </c>
      <c r="E65" s="2" t="str">
        <f t="shared" si="0"/>
        <v>323</v>
      </c>
      <c r="F65" s="2" t="s">
        <v>133</v>
      </c>
      <c r="G65" s="2" t="s">
        <v>196</v>
      </c>
      <c r="H65" s="11">
        <v>20000</v>
      </c>
      <c r="I65" s="11">
        <v>15000</v>
      </c>
      <c r="J65" s="11">
        <v>0</v>
      </c>
      <c r="K65" s="11">
        <v>0</v>
      </c>
      <c r="L65" s="11">
        <v>0</v>
      </c>
      <c r="M65" s="11">
        <v>0</v>
      </c>
      <c r="N65" s="4" t="s">
        <v>223</v>
      </c>
      <c r="O65" s="17" t="s">
        <v>224</v>
      </c>
      <c r="P65" s="2" t="s">
        <v>53</v>
      </c>
      <c r="Q65" s="3">
        <v>44753</v>
      </c>
      <c r="R65" s="3">
        <v>44753</v>
      </c>
      <c r="S65" s="8"/>
    </row>
    <row r="66" spans="1:19" x14ac:dyDescent="0.25">
      <c r="A66" s="2">
        <v>2022</v>
      </c>
      <c r="B66" s="3">
        <v>44652</v>
      </c>
      <c r="C66" s="3">
        <v>44742</v>
      </c>
      <c r="D66" s="6">
        <v>3000</v>
      </c>
      <c r="E66" s="2" t="str">
        <f t="shared" si="0"/>
        <v>325</v>
      </c>
      <c r="F66" s="2" t="s">
        <v>97</v>
      </c>
      <c r="G66" s="2" t="s">
        <v>197</v>
      </c>
      <c r="H66" s="11">
        <v>30000</v>
      </c>
      <c r="I66" s="11">
        <v>25000</v>
      </c>
      <c r="J66" s="11">
        <v>0</v>
      </c>
      <c r="K66" s="11">
        <v>0</v>
      </c>
      <c r="L66" s="11">
        <v>0</v>
      </c>
      <c r="M66" s="11">
        <v>0</v>
      </c>
      <c r="N66" s="4" t="s">
        <v>223</v>
      </c>
      <c r="O66" s="17" t="s">
        <v>224</v>
      </c>
      <c r="P66" s="2" t="s">
        <v>53</v>
      </c>
      <c r="Q66" s="3">
        <v>44753</v>
      </c>
      <c r="R66" s="3">
        <v>44753</v>
      </c>
      <c r="S66" s="8"/>
    </row>
    <row r="67" spans="1:19" x14ac:dyDescent="0.25">
      <c r="A67" s="2">
        <v>2022</v>
      </c>
      <c r="B67" s="3">
        <v>44652</v>
      </c>
      <c r="C67" s="3">
        <v>44742</v>
      </c>
      <c r="D67" s="6">
        <v>3000</v>
      </c>
      <c r="E67" s="2" t="str">
        <f t="shared" si="0"/>
        <v>327</v>
      </c>
      <c r="F67" s="2" t="s">
        <v>98</v>
      </c>
      <c r="G67" s="2" t="s">
        <v>198</v>
      </c>
      <c r="H67" s="11">
        <v>1811200</v>
      </c>
      <c r="I67" s="11">
        <v>1822122.99</v>
      </c>
      <c r="J67" s="11">
        <v>1761609.85</v>
      </c>
      <c r="K67" s="11">
        <v>1761609.85</v>
      </c>
      <c r="L67" s="11">
        <v>1761609.85</v>
      </c>
      <c r="M67" s="11">
        <v>1761609.85</v>
      </c>
      <c r="N67" s="4" t="s">
        <v>223</v>
      </c>
      <c r="O67" s="17" t="s">
        <v>224</v>
      </c>
      <c r="P67" s="2" t="s">
        <v>53</v>
      </c>
      <c r="Q67" s="3">
        <v>44753</v>
      </c>
      <c r="R67" s="3">
        <v>44753</v>
      </c>
      <c r="S67" s="8"/>
    </row>
    <row r="68" spans="1:19" x14ac:dyDescent="0.25">
      <c r="A68" s="2">
        <v>2022</v>
      </c>
      <c r="B68" s="3">
        <v>44652</v>
      </c>
      <c r="C68" s="3">
        <v>44742</v>
      </c>
      <c r="D68" s="6">
        <v>3000</v>
      </c>
      <c r="E68" s="2" t="str">
        <f t="shared" si="0"/>
        <v>329</v>
      </c>
      <c r="F68" s="2" t="s">
        <v>99</v>
      </c>
      <c r="G68" s="2" t="s">
        <v>199</v>
      </c>
      <c r="H68" s="11">
        <v>55000</v>
      </c>
      <c r="I68" s="11">
        <v>52500</v>
      </c>
      <c r="J68" s="11">
        <v>12200</v>
      </c>
      <c r="K68" s="11">
        <v>12200</v>
      </c>
      <c r="L68" s="11">
        <v>12200</v>
      </c>
      <c r="M68" s="11">
        <v>12200</v>
      </c>
      <c r="N68" s="4" t="s">
        <v>223</v>
      </c>
      <c r="O68" s="17" t="s">
        <v>224</v>
      </c>
      <c r="P68" s="2" t="s">
        <v>53</v>
      </c>
      <c r="Q68" s="3">
        <v>44753</v>
      </c>
      <c r="R68" s="3">
        <v>44753</v>
      </c>
      <c r="S68" s="8"/>
    </row>
    <row r="69" spans="1:19" x14ac:dyDescent="0.25">
      <c r="A69" s="2">
        <v>2022</v>
      </c>
      <c r="B69" s="3">
        <v>44652</v>
      </c>
      <c r="C69" s="3">
        <v>44742</v>
      </c>
      <c r="D69" s="6">
        <v>3000</v>
      </c>
      <c r="E69" s="2" t="str">
        <f t="shared" si="0"/>
        <v>331</v>
      </c>
      <c r="F69" s="2" t="s">
        <v>100</v>
      </c>
      <c r="G69" s="2" t="s">
        <v>200</v>
      </c>
      <c r="H69" s="11">
        <v>162000</v>
      </c>
      <c r="I69" s="11">
        <v>162000</v>
      </c>
      <c r="J69" s="11">
        <v>0</v>
      </c>
      <c r="K69" s="11">
        <v>0</v>
      </c>
      <c r="L69" s="11">
        <v>0</v>
      </c>
      <c r="M69" s="11">
        <v>0</v>
      </c>
      <c r="N69" s="4" t="s">
        <v>223</v>
      </c>
      <c r="O69" s="17" t="s">
        <v>224</v>
      </c>
      <c r="P69" s="2" t="s">
        <v>53</v>
      </c>
      <c r="Q69" s="3">
        <v>44753</v>
      </c>
      <c r="R69" s="3">
        <v>44753</v>
      </c>
      <c r="S69" s="8"/>
    </row>
    <row r="70" spans="1:19" x14ac:dyDescent="0.25">
      <c r="A70" s="2">
        <v>2022</v>
      </c>
      <c r="B70" s="3">
        <v>44652</v>
      </c>
      <c r="C70" s="3">
        <v>44742</v>
      </c>
      <c r="D70" s="6">
        <v>3000</v>
      </c>
      <c r="E70" s="2" t="str">
        <f t="shared" si="0"/>
        <v>334</v>
      </c>
      <c r="F70" s="2" t="s">
        <v>101</v>
      </c>
      <c r="G70" s="2" t="s">
        <v>201</v>
      </c>
      <c r="H70" s="11">
        <v>210000</v>
      </c>
      <c r="I70" s="11">
        <v>210000</v>
      </c>
      <c r="J70" s="11">
        <v>88438.2</v>
      </c>
      <c r="K70" s="11">
        <v>88438.2</v>
      </c>
      <c r="L70" s="11">
        <v>88438.2</v>
      </c>
      <c r="M70" s="11">
        <v>88438.2</v>
      </c>
      <c r="N70" s="4" t="s">
        <v>223</v>
      </c>
      <c r="O70" s="17" t="s">
        <v>224</v>
      </c>
      <c r="P70" s="2" t="s">
        <v>53</v>
      </c>
      <c r="Q70" s="3">
        <v>44753</v>
      </c>
      <c r="R70" s="3">
        <v>44753</v>
      </c>
      <c r="S70" s="8"/>
    </row>
    <row r="71" spans="1:19" x14ac:dyDescent="0.25">
      <c r="A71" s="2">
        <v>2022</v>
      </c>
      <c r="B71" s="3">
        <v>44652</v>
      </c>
      <c r="C71" s="3">
        <v>44742</v>
      </c>
      <c r="D71" s="6">
        <v>3000</v>
      </c>
      <c r="E71" s="2" t="str">
        <f t="shared" si="0"/>
        <v>335</v>
      </c>
      <c r="F71" s="2" t="s">
        <v>102</v>
      </c>
      <c r="G71" s="2" t="s">
        <v>202</v>
      </c>
      <c r="H71" s="11">
        <v>298646</v>
      </c>
      <c r="I71" s="11">
        <v>291283.15000000002</v>
      </c>
      <c r="J71" s="11">
        <v>195491.49</v>
      </c>
      <c r="K71" s="11">
        <v>195491.49</v>
      </c>
      <c r="L71" s="11">
        <v>195491.49</v>
      </c>
      <c r="M71" s="11">
        <v>195491.49</v>
      </c>
      <c r="N71" s="4" t="s">
        <v>223</v>
      </c>
      <c r="O71" s="17" t="s">
        <v>224</v>
      </c>
      <c r="P71" s="2" t="s">
        <v>53</v>
      </c>
      <c r="Q71" s="3">
        <v>44753</v>
      </c>
      <c r="R71" s="3">
        <v>44753</v>
      </c>
      <c r="S71" s="8"/>
    </row>
    <row r="72" spans="1:19" x14ac:dyDescent="0.25">
      <c r="A72" s="2">
        <v>2022</v>
      </c>
      <c r="B72" s="3">
        <v>44652</v>
      </c>
      <c r="C72" s="3">
        <v>44742</v>
      </c>
      <c r="D72" s="6">
        <v>3000</v>
      </c>
      <c r="E72" s="2" t="str">
        <f t="shared" si="0"/>
        <v>336</v>
      </c>
      <c r="F72" s="2" t="s">
        <v>103</v>
      </c>
      <c r="G72" s="2" t="s">
        <v>203</v>
      </c>
      <c r="H72" s="11">
        <v>232724</v>
      </c>
      <c r="I72" s="11">
        <v>228401.81</v>
      </c>
      <c r="J72" s="11">
        <v>62459.26</v>
      </c>
      <c r="K72" s="11">
        <v>62459.26</v>
      </c>
      <c r="L72" s="11">
        <v>62459.26</v>
      </c>
      <c r="M72" s="11">
        <v>62459.26</v>
      </c>
      <c r="N72" s="4" t="s">
        <v>223</v>
      </c>
      <c r="O72" s="17" t="s">
        <v>224</v>
      </c>
      <c r="P72" s="2" t="s">
        <v>53</v>
      </c>
      <c r="Q72" s="3">
        <v>44753</v>
      </c>
      <c r="R72" s="3">
        <v>44753</v>
      </c>
      <c r="S72" s="8"/>
    </row>
    <row r="73" spans="1:19" x14ac:dyDescent="0.25">
      <c r="A73" s="2">
        <v>2022</v>
      </c>
      <c r="B73" s="3">
        <v>44652</v>
      </c>
      <c r="C73" s="3">
        <v>44742</v>
      </c>
      <c r="D73" s="6">
        <v>3000</v>
      </c>
      <c r="E73" s="2" t="str">
        <f t="shared" ref="E73:E81" si="1">MID(F73,1,3)</f>
        <v>338</v>
      </c>
      <c r="F73" s="2" t="s">
        <v>104</v>
      </c>
      <c r="G73" s="2" t="s">
        <v>204</v>
      </c>
      <c r="H73" s="11">
        <v>900000</v>
      </c>
      <c r="I73" s="11">
        <v>870456.31</v>
      </c>
      <c r="J73" s="11">
        <v>384206.74</v>
      </c>
      <c r="K73" s="11">
        <v>384206.74</v>
      </c>
      <c r="L73" s="11">
        <v>384206.74</v>
      </c>
      <c r="M73" s="11">
        <v>384206.74</v>
      </c>
      <c r="N73" s="4" t="s">
        <v>223</v>
      </c>
      <c r="O73" s="17" t="s">
        <v>224</v>
      </c>
      <c r="P73" s="2" t="s">
        <v>53</v>
      </c>
      <c r="Q73" s="3">
        <v>44753</v>
      </c>
      <c r="R73" s="3">
        <v>44753</v>
      </c>
      <c r="S73" s="8"/>
    </row>
    <row r="74" spans="1:19" x14ac:dyDescent="0.25">
      <c r="A74" s="2">
        <v>2022</v>
      </c>
      <c r="B74" s="3">
        <v>44652</v>
      </c>
      <c r="C74" s="3">
        <v>44742</v>
      </c>
      <c r="D74" s="6">
        <v>3000</v>
      </c>
      <c r="E74" s="2" t="str">
        <f t="shared" si="1"/>
        <v>339</v>
      </c>
      <c r="F74" s="2" t="s">
        <v>105</v>
      </c>
      <c r="G74" s="2" t="s">
        <v>205</v>
      </c>
      <c r="H74" s="11">
        <v>1697000</v>
      </c>
      <c r="I74" s="11">
        <v>1658016.51</v>
      </c>
      <c r="J74" s="11">
        <v>582936.34</v>
      </c>
      <c r="K74" s="11">
        <v>582936.34</v>
      </c>
      <c r="L74" s="11">
        <v>582936.34</v>
      </c>
      <c r="M74" s="11">
        <v>582936.34</v>
      </c>
      <c r="N74" s="4" t="s">
        <v>223</v>
      </c>
      <c r="O74" s="17" t="s">
        <v>224</v>
      </c>
      <c r="P74" s="2" t="s">
        <v>53</v>
      </c>
      <c r="Q74" s="3">
        <v>44753</v>
      </c>
      <c r="R74" s="3">
        <v>44753</v>
      </c>
      <c r="S74" s="8"/>
    </row>
    <row r="75" spans="1:19" x14ac:dyDescent="0.25">
      <c r="A75" s="2">
        <v>2022</v>
      </c>
      <c r="B75" s="3">
        <v>44652</v>
      </c>
      <c r="C75" s="3">
        <v>44742</v>
      </c>
      <c r="D75" s="6">
        <v>3000</v>
      </c>
      <c r="E75" s="2" t="str">
        <f t="shared" si="1"/>
        <v>339</v>
      </c>
      <c r="F75" s="2" t="s">
        <v>106</v>
      </c>
      <c r="G75" s="2" t="s">
        <v>206</v>
      </c>
      <c r="H75" s="11">
        <v>2280000</v>
      </c>
      <c r="I75" s="11">
        <v>2202669.5</v>
      </c>
      <c r="J75" s="11">
        <v>831838.51</v>
      </c>
      <c r="K75" s="11">
        <v>831838.51</v>
      </c>
      <c r="L75" s="11">
        <v>826038.51</v>
      </c>
      <c r="M75" s="11">
        <v>826038.51</v>
      </c>
      <c r="N75" s="4" t="s">
        <v>223</v>
      </c>
      <c r="O75" s="17" t="s">
        <v>224</v>
      </c>
      <c r="P75" s="2" t="s">
        <v>53</v>
      </c>
      <c r="Q75" s="3">
        <v>44753</v>
      </c>
      <c r="R75" s="3">
        <v>44753</v>
      </c>
      <c r="S75" s="8"/>
    </row>
    <row r="76" spans="1:19" x14ac:dyDescent="0.25">
      <c r="A76" s="2">
        <v>2022</v>
      </c>
      <c r="B76" s="3">
        <v>44652</v>
      </c>
      <c r="C76" s="3">
        <v>44742</v>
      </c>
      <c r="D76" s="6">
        <v>3000</v>
      </c>
      <c r="E76" s="2" t="str">
        <f t="shared" si="1"/>
        <v>341</v>
      </c>
      <c r="F76" s="2" t="s">
        <v>107</v>
      </c>
      <c r="G76" s="2" t="s">
        <v>207</v>
      </c>
      <c r="H76" s="11">
        <v>48000</v>
      </c>
      <c r="I76" s="11">
        <v>43058.77</v>
      </c>
      <c r="J76" s="11">
        <v>12823.96</v>
      </c>
      <c r="K76" s="11">
        <v>12823.96</v>
      </c>
      <c r="L76" s="11">
        <v>12823.96</v>
      </c>
      <c r="M76" s="11">
        <v>12823.96</v>
      </c>
      <c r="N76" s="4" t="s">
        <v>223</v>
      </c>
      <c r="O76" s="17" t="s">
        <v>224</v>
      </c>
      <c r="P76" s="2" t="s">
        <v>53</v>
      </c>
      <c r="Q76" s="3">
        <v>44753</v>
      </c>
      <c r="R76" s="3">
        <v>44753</v>
      </c>
      <c r="S76" s="8"/>
    </row>
    <row r="77" spans="1:19" x14ac:dyDescent="0.25">
      <c r="A77" s="2">
        <v>2022</v>
      </c>
      <c r="B77" s="3">
        <v>44652</v>
      </c>
      <c r="C77" s="3">
        <v>44742</v>
      </c>
      <c r="D77" s="6">
        <v>3000</v>
      </c>
      <c r="E77" s="2" t="str">
        <f t="shared" si="1"/>
        <v>345</v>
      </c>
      <c r="F77" s="2" t="s">
        <v>134</v>
      </c>
      <c r="G77" s="2" t="s">
        <v>208</v>
      </c>
      <c r="H77" s="11">
        <v>835000</v>
      </c>
      <c r="I77" s="11">
        <v>1024994.22</v>
      </c>
      <c r="J77" s="11">
        <v>358995.88</v>
      </c>
      <c r="K77" s="11">
        <v>358995.88</v>
      </c>
      <c r="L77" s="11">
        <v>358995.88</v>
      </c>
      <c r="M77" s="11">
        <v>358995.88</v>
      </c>
      <c r="N77" s="4" t="s">
        <v>223</v>
      </c>
      <c r="O77" s="17" t="s">
        <v>224</v>
      </c>
      <c r="P77" s="2" t="s">
        <v>53</v>
      </c>
      <c r="Q77" s="3">
        <v>44753</v>
      </c>
      <c r="R77" s="3">
        <v>44753</v>
      </c>
      <c r="S77" s="8"/>
    </row>
    <row r="78" spans="1:19" x14ac:dyDescent="0.25">
      <c r="A78" s="2">
        <v>2022</v>
      </c>
      <c r="B78" s="3">
        <v>44652</v>
      </c>
      <c r="C78" s="3">
        <v>44742</v>
      </c>
      <c r="D78" s="6">
        <v>3000</v>
      </c>
      <c r="E78" s="2" t="str">
        <f t="shared" si="1"/>
        <v>351</v>
      </c>
      <c r="F78" s="2" t="s">
        <v>108</v>
      </c>
      <c r="G78" s="2" t="s">
        <v>209</v>
      </c>
      <c r="H78" s="11">
        <v>620000</v>
      </c>
      <c r="I78" s="11">
        <v>740000</v>
      </c>
      <c r="J78" s="11">
        <v>640000</v>
      </c>
      <c r="K78" s="11">
        <v>640000</v>
      </c>
      <c r="L78" s="11">
        <v>640000</v>
      </c>
      <c r="M78" s="11">
        <v>574230.80000000005</v>
      </c>
      <c r="N78" s="4" t="s">
        <v>223</v>
      </c>
      <c r="O78" s="17" t="s">
        <v>224</v>
      </c>
      <c r="P78" s="2" t="s">
        <v>53</v>
      </c>
      <c r="Q78" s="3">
        <v>44753</v>
      </c>
      <c r="R78" s="3">
        <v>44753</v>
      </c>
      <c r="S78" s="8"/>
    </row>
    <row r="79" spans="1:19" x14ac:dyDescent="0.25">
      <c r="A79" s="2">
        <v>2022</v>
      </c>
      <c r="B79" s="3">
        <v>44652</v>
      </c>
      <c r="C79" s="3">
        <v>44742</v>
      </c>
      <c r="D79" s="6">
        <v>3000</v>
      </c>
      <c r="E79" s="2" t="str">
        <f t="shared" si="1"/>
        <v>355</v>
      </c>
      <c r="F79" s="2" t="s">
        <v>109</v>
      </c>
      <c r="G79" s="2" t="s">
        <v>210</v>
      </c>
      <c r="H79" s="11">
        <v>84000</v>
      </c>
      <c r="I79" s="11">
        <v>94017.61</v>
      </c>
      <c r="J79" s="11">
        <v>49089.37</v>
      </c>
      <c r="K79" s="11">
        <v>49089.37</v>
      </c>
      <c r="L79" s="11">
        <v>49089.37</v>
      </c>
      <c r="M79" s="11">
        <v>49089.37</v>
      </c>
      <c r="N79" s="4" t="s">
        <v>223</v>
      </c>
      <c r="O79" s="17" t="s">
        <v>224</v>
      </c>
      <c r="P79" s="2" t="s">
        <v>53</v>
      </c>
      <c r="Q79" s="3">
        <v>44753</v>
      </c>
      <c r="R79" s="3">
        <v>44753</v>
      </c>
      <c r="S79" s="8"/>
    </row>
    <row r="80" spans="1:19" x14ac:dyDescent="0.25">
      <c r="A80" s="2">
        <v>2022</v>
      </c>
      <c r="B80" s="3">
        <v>44652</v>
      </c>
      <c r="C80" s="3">
        <v>44742</v>
      </c>
      <c r="D80" s="6">
        <v>3000</v>
      </c>
      <c r="E80" s="2" t="str">
        <f t="shared" si="1"/>
        <v>357</v>
      </c>
      <c r="F80" s="2" t="s">
        <v>135</v>
      </c>
      <c r="G80" s="2" t="s">
        <v>211</v>
      </c>
      <c r="H80" s="11">
        <v>60000</v>
      </c>
      <c r="I80" s="11">
        <v>61613</v>
      </c>
      <c r="J80" s="11">
        <v>1612.55</v>
      </c>
      <c r="K80" s="11">
        <v>1612.55</v>
      </c>
      <c r="L80" s="11">
        <v>1612.55</v>
      </c>
      <c r="M80" s="11">
        <v>1612.55</v>
      </c>
      <c r="N80" s="4" t="s">
        <v>223</v>
      </c>
      <c r="O80" s="17" t="s">
        <v>224</v>
      </c>
      <c r="P80" s="2" t="s">
        <v>53</v>
      </c>
      <c r="Q80" s="3">
        <v>44753</v>
      </c>
      <c r="R80" s="3">
        <v>44753</v>
      </c>
      <c r="S80" s="8"/>
    </row>
    <row r="81" spans="1:19" x14ac:dyDescent="0.25">
      <c r="A81" s="2">
        <v>2022</v>
      </c>
      <c r="B81" s="3">
        <v>44652</v>
      </c>
      <c r="C81" s="3">
        <v>44742</v>
      </c>
      <c r="D81" s="6">
        <v>3000</v>
      </c>
      <c r="E81" s="2" t="str">
        <f t="shared" si="1"/>
        <v>358</v>
      </c>
      <c r="F81" s="2" t="s">
        <v>110</v>
      </c>
      <c r="G81" s="2" t="s">
        <v>212</v>
      </c>
      <c r="H81" s="11">
        <v>1020000</v>
      </c>
      <c r="I81" s="11">
        <v>1029184.8</v>
      </c>
      <c r="J81" s="11">
        <v>519149.07</v>
      </c>
      <c r="K81" s="11">
        <v>519149.07</v>
      </c>
      <c r="L81" s="11">
        <v>519149.07</v>
      </c>
      <c r="M81" s="11">
        <v>519149.07</v>
      </c>
      <c r="N81" s="4" t="s">
        <v>223</v>
      </c>
      <c r="O81" s="17" t="s">
        <v>224</v>
      </c>
      <c r="P81" s="2" t="s">
        <v>53</v>
      </c>
      <c r="Q81" s="3">
        <v>44753</v>
      </c>
      <c r="R81" s="3">
        <v>44753</v>
      </c>
      <c r="S81" s="8"/>
    </row>
    <row r="82" spans="1:19" x14ac:dyDescent="0.25">
      <c r="A82" s="2">
        <v>2022</v>
      </c>
      <c r="B82" s="3">
        <v>44652</v>
      </c>
      <c r="C82" s="3">
        <v>44742</v>
      </c>
      <c r="D82" s="6">
        <v>3000</v>
      </c>
      <c r="E82" s="2" t="str">
        <f>MID(F82,1,3)</f>
        <v>361</v>
      </c>
      <c r="F82" s="2" t="s">
        <v>111</v>
      </c>
      <c r="G82" s="2" t="s">
        <v>213</v>
      </c>
      <c r="H82" s="11">
        <v>30000</v>
      </c>
      <c r="I82" s="11">
        <v>61908</v>
      </c>
      <c r="J82" s="11">
        <v>46908</v>
      </c>
      <c r="K82" s="11">
        <v>46908</v>
      </c>
      <c r="L82" s="11">
        <v>46908</v>
      </c>
      <c r="M82" s="11">
        <v>46908</v>
      </c>
      <c r="N82" s="4" t="s">
        <v>223</v>
      </c>
      <c r="O82" s="17" t="s">
        <v>224</v>
      </c>
      <c r="P82" s="2" t="s">
        <v>53</v>
      </c>
      <c r="Q82" s="3">
        <v>44753</v>
      </c>
      <c r="R82" s="3">
        <v>44753</v>
      </c>
      <c r="S82" s="8"/>
    </row>
    <row r="83" spans="1:19" ht="34.5" customHeight="1" x14ac:dyDescent="0.25">
      <c r="A83" s="2">
        <v>2022</v>
      </c>
      <c r="B83" s="3">
        <v>44652</v>
      </c>
      <c r="C83" s="3">
        <v>44742</v>
      </c>
      <c r="D83" s="6">
        <v>3000</v>
      </c>
      <c r="E83" s="2" t="str">
        <f t="shared" ref="E83:E93" si="2">MID(F83,1,3)</f>
        <v>362</v>
      </c>
      <c r="F83" s="2" t="s">
        <v>112</v>
      </c>
      <c r="G83" s="2" t="s">
        <v>214</v>
      </c>
      <c r="H83" s="11">
        <v>150000</v>
      </c>
      <c r="I83" s="11">
        <v>161080.54</v>
      </c>
      <c r="J83" s="11">
        <v>32850.800000000003</v>
      </c>
      <c r="K83" s="11">
        <v>32850.800000000003</v>
      </c>
      <c r="L83" s="11">
        <v>32850.800000000003</v>
      </c>
      <c r="M83" s="11">
        <v>32850.800000000003</v>
      </c>
      <c r="N83" s="4" t="s">
        <v>223</v>
      </c>
      <c r="O83" s="17" t="s">
        <v>224</v>
      </c>
      <c r="P83" s="2" t="s">
        <v>53</v>
      </c>
      <c r="Q83" s="3">
        <v>44753</v>
      </c>
      <c r="R83" s="3">
        <v>44753</v>
      </c>
      <c r="S83" s="8"/>
    </row>
    <row r="84" spans="1:19" x14ac:dyDescent="0.25">
      <c r="A84" s="2">
        <v>2022</v>
      </c>
      <c r="B84" s="3">
        <v>44652</v>
      </c>
      <c r="C84" s="3">
        <v>44742</v>
      </c>
      <c r="D84" s="6">
        <v>3000</v>
      </c>
      <c r="E84" s="2" t="str">
        <f t="shared" si="2"/>
        <v>372</v>
      </c>
      <c r="F84" s="2" t="s">
        <v>113</v>
      </c>
      <c r="G84" s="2" t="s">
        <v>215</v>
      </c>
      <c r="H84" s="11">
        <v>62800</v>
      </c>
      <c r="I84" s="11">
        <v>55584</v>
      </c>
      <c r="J84" s="11">
        <v>7336</v>
      </c>
      <c r="K84" s="11">
        <v>7336</v>
      </c>
      <c r="L84" s="11">
        <v>7336</v>
      </c>
      <c r="M84" s="11">
        <v>7336</v>
      </c>
      <c r="N84" s="4" t="s">
        <v>223</v>
      </c>
      <c r="O84" s="9" t="s">
        <v>224</v>
      </c>
      <c r="P84" s="2" t="s">
        <v>53</v>
      </c>
      <c r="Q84" s="3">
        <v>44753</v>
      </c>
      <c r="R84" s="3">
        <v>44753</v>
      </c>
      <c r="S84" s="8"/>
    </row>
    <row r="85" spans="1:19" x14ac:dyDescent="0.25">
      <c r="A85" s="2">
        <v>2022</v>
      </c>
      <c r="B85" s="3">
        <v>44652</v>
      </c>
      <c r="C85" s="3">
        <v>44742</v>
      </c>
      <c r="D85" s="6">
        <v>3000</v>
      </c>
      <c r="E85" s="2" t="str">
        <f t="shared" si="2"/>
        <v>375</v>
      </c>
      <c r="F85" s="2" t="s">
        <v>114</v>
      </c>
      <c r="G85" s="2" t="s">
        <v>216</v>
      </c>
      <c r="H85" s="11">
        <v>121300</v>
      </c>
      <c r="I85" s="11">
        <v>112851.3</v>
      </c>
      <c r="J85" s="11">
        <v>23818.82</v>
      </c>
      <c r="K85" s="11">
        <v>23818.82</v>
      </c>
      <c r="L85" s="11">
        <v>23818.82</v>
      </c>
      <c r="M85" s="11">
        <v>23818.82</v>
      </c>
      <c r="N85" s="4" t="s">
        <v>223</v>
      </c>
      <c r="O85" s="9" t="s">
        <v>224</v>
      </c>
      <c r="P85" s="2" t="s">
        <v>53</v>
      </c>
      <c r="Q85" s="3">
        <v>44753</v>
      </c>
      <c r="R85" s="3">
        <v>44753</v>
      </c>
      <c r="S85" s="8"/>
    </row>
    <row r="86" spans="1:19" x14ac:dyDescent="0.25">
      <c r="A86" s="2">
        <v>2022</v>
      </c>
      <c r="B86" s="3">
        <v>44652</v>
      </c>
      <c r="C86" s="3">
        <v>44742</v>
      </c>
      <c r="D86" s="6">
        <v>3000</v>
      </c>
      <c r="E86" s="2" t="str">
        <f t="shared" si="2"/>
        <v>379</v>
      </c>
      <c r="F86" s="2" t="s">
        <v>136</v>
      </c>
      <c r="G86" s="2" t="s">
        <v>217</v>
      </c>
      <c r="H86" s="11">
        <v>20000</v>
      </c>
      <c r="I86" s="11">
        <v>20000</v>
      </c>
      <c r="J86" s="11">
        <v>0</v>
      </c>
      <c r="K86" s="11">
        <v>0</v>
      </c>
      <c r="L86" s="11">
        <v>0</v>
      </c>
      <c r="M86" s="11">
        <v>0</v>
      </c>
      <c r="N86" s="4" t="s">
        <v>223</v>
      </c>
      <c r="O86" s="9" t="s">
        <v>224</v>
      </c>
      <c r="P86" s="2" t="s">
        <v>53</v>
      </c>
      <c r="Q86" s="3">
        <v>44753</v>
      </c>
      <c r="R86" s="3">
        <v>44753</v>
      </c>
      <c r="S86" s="8"/>
    </row>
    <row r="87" spans="1:19" x14ac:dyDescent="0.25">
      <c r="A87" s="2">
        <v>2022</v>
      </c>
      <c r="B87" s="3">
        <v>44652</v>
      </c>
      <c r="C87" s="3">
        <v>44742</v>
      </c>
      <c r="D87" s="6">
        <v>3000</v>
      </c>
      <c r="E87" s="2" t="str">
        <f t="shared" si="2"/>
        <v>382</v>
      </c>
      <c r="F87" s="2" t="s">
        <v>115</v>
      </c>
      <c r="G87" s="2" t="s">
        <v>218</v>
      </c>
      <c r="H87" s="11">
        <v>38000</v>
      </c>
      <c r="I87" s="11">
        <v>38754.720000000001</v>
      </c>
      <c r="J87" s="11">
        <v>38754.720000000001</v>
      </c>
      <c r="K87" s="11">
        <v>38754.720000000001</v>
      </c>
      <c r="L87" s="11">
        <v>38754.720000000001</v>
      </c>
      <c r="M87" s="11">
        <v>38754.720000000001</v>
      </c>
      <c r="N87" s="4" t="s">
        <v>223</v>
      </c>
      <c r="O87" s="9" t="s">
        <v>224</v>
      </c>
      <c r="P87" s="2" t="s">
        <v>53</v>
      </c>
      <c r="Q87" s="3">
        <v>44753</v>
      </c>
      <c r="R87" s="3">
        <v>44753</v>
      </c>
      <c r="S87" s="8"/>
    </row>
    <row r="88" spans="1:19" x14ac:dyDescent="0.25">
      <c r="A88" s="2">
        <v>2022</v>
      </c>
      <c r="B88" s="3">
        <v>44652</v>
      </c>
      <c r="C88" s="3">
        <v>44742</v>
      </c>
      <c r="D88" s="6">
        <v>3000</v>
      </c>
      <c r="E88" s="2" t="str">
        <f t="shared" si="2"/>
        <v>392</v>
      </c>
      <c r="F88" s="2" t="s">
        <v>116</v>
      </c>
      <c r="G88" s="2" t="s">
        <v>219</v>
      </c>
      <c r="H88" s="11">
        <v>208978</v>
      </c>
      <c r="I88" s="11">
        <v>211723.7</v>
      </c>
      <c r="J88" s="11">
        <v>111281</v>
      </c>
      <c r="K88" s="11">
        <v>111281</v>
      </c>
      <c r="L88" s="11">
        <v>111281</v>
      </c>
      <c r="M88" s="11">
        <v>111281</v>
      </c>
      <c r="N88" s="4" t="s">
        <v>223</v>
      </c>
      <c r="O88" s="9" t="s">
        <v>224</v>
      </c>
      <c r="P88" s="2" t="s">
        <v>53</v>
      </c>
      <c r="Q88" s="3">
        <v>44753</v>
      </c>
      <c r="R88" s="3">
        <v>44753</v>
      </c>
      <c r="S88" s="8"/>
    </row>
    <row r="89" spans="1:19" x14ac:dyDescent="0.25">
      <c r="A89" s="2">
        <v>2022</v>
      </c>
      <c r="B89" s="3">
        <v>44652</v>
      </c>
      <c r="C89" s="3">
        <v>44742</v>
      </c>
      <c r="D89" s="6">
        <v>3000</v>
      </c>
      <c r="E89" s="2" t="str">
        <f t="shared" si="2"/>
        <v>398</v>
      </c>
      <c r="F89" s="2" t="s">
        <v>117</v>
      </c>
      <c r="G89" s="2" t="s">
        <v>220</v>
      </c>
      <c r="H89" s="11">
        <v>1671430</v>
      </c>
      <c r="I89" s="11">
        <v>1671430</v>
      </c>
      <c r="J89" s="11">
        <v>637486</v>
      </c>
      <c r="K89" s="11">
        <v>637486</v>
      </c>
      <c r="L89" s="11">
        <v>540994</v>
      </c>
      <c r="M89" s="11">
        <v>540994</v>
      </c>
      <c r="N89" s="4" t="s">
        <v>223</v>
      </c>
      <c r="O89" s="9" t="s">
        <v>224</v>
      </c>
      <c r="P89" s="2" t="s">
        <v>53</v>
      </c>
      <c r="Q89" s="3">
        <v>44753</v>
      </c>
      <c r="R89" s="3">
        <v>44753</v>
      </c>
      <c r="S89" s="8"/>
    </row>
    <row r="90" spans="1:19" ht="26.25" customHeight="1" x14ac:dyDescent="0.25">
      <c r="A90" s="2">
        <v>2022</v>
      </c>
      <c r="B90" s="3">
        <v>44652</v>
      </c>
      <c r="C90" s="3">
        <v>44742</v>
      </c>
      <c r="D90" s="6">
        <v>3000</v>
      </c>
      <c r="E90" s="2" t="str">
        <f t="shared" si="2"/>
        <v>415</v>
      </c>
      <c r="F90" s="2" t="s">
        <v>118</v>
      </c>
      <c r="G90" s="2" t="s">
        <v>225</v>
      </c>
      <c r="H90" s="11">
        <v>3394256</v>
      </c>
      <c r="I90" s="11">
        <v>3395775.76</v>
      </c>
      <c r="J90" s="11">
        <v>0</v>
      </c>
      <c r="K90" s="11">
        <v>0</v>
      </c>
      <c r="L90" s="11">
        <v>0</v>
      </c>
      <c r="M90" s="11">
        <v>0</v>
      </c>
      <c r="N90" s="4" t="s">
        <v>223</v>
      </c>
      <c r="O90" s="9" t="s">
        <v>224</v>
      </c>
      <c r="P90" s="2" t="s">
        <v>53</v>
      </c>
      <c r="Q90" s="3">
        <v>44753</v>
      </c>
      <c r="R90" s="3">
        <v>44753</v>
      </c>
      <c r="S90" s="8"/>
    </row>
    <row r="91" spans="1:19" x14ac:dyDescent="0.25">
      <c r="A91" s="2">
        <v>2022</v>
      </c>
      <c r="B91" s="3">
        <v>44652</v>
      </c>
      <c r="C91" s="3">
        <v>44742</v>
      </c>
      <c r="D91" s="6">
        <v>4000</v>
      </c>
      <c r="E91" s="2" t="str">
        <f t="shared" si="2"/>
        <v>442</v>
      </c>
      <c r="F91" s="2" t="s">
        <v>137</v>
      </c>
      <c r="G91" s="2" t="s">
        <v>221</v>
      </c>
      <c r="H91" s="11">
        <v>800000</v>
      </c>
      <c r="I91" s="11">
        <v>800000</v>
      </c>
      <c r="J91" s="11">
        <v>216777</v>
      </c>
      <c r="K91" s="11">
        <v>216777</v>
      </c>
      <c r="L91" s="11">
        <v>216777</v>
      </c>
      <c r="M91" s="11">
        <v>216777</v>
      </c>
      <c r="N91" s="4" t="s">
        <v>223</v>
      </c>
      <c r="O91" s="9" t="s">
        <v>224</v>
      </c>
      <c r="P91" s="2" t="s">
        <v>53</v>
      </c>
      <c r="Q91" s="3">
        <v>44753</v>
      </c>
      <c r="R91" s="3">
        <v>44753</v>
      </c>
      <c r="S91" s="8"/>
    </row>
    <row r="92" spans="1:19" x14ac:dyDescent="0.25">
      <c r="A92" s="2">
        <v>2022</v>
      </c>
      <c r="B92" s="3">
        <v>44652</v>
      </c>
      <c r="C92" s="3">
        <v>44742</v>
      </c>
      <c r="D92" s="6">
        <v>4000</v>
      </c>
      <c r="E92" s="2" t="str">
        <f t="shared" si="2"/>
        <v>515</v>
      </c>
      <c r="F92" s="2" t="s">
        <v>138</v>
      </c>
      <c r="G92" s="2" t="s">
        <v>222</v>
      </c>
      <c r="H92" s="11">
        <v>0</v>
      </c>
      <c r="I92" s="11">
        <v>50000</v>
      </c>
      <c r="J92" s="11">
        <v>50000</v>
      </c>
      <c r="K92" s="11">
        <v>50000</v>
      </c>
      <c r="L92" s="11">
        <v>30000</v>
      </c>
      <c r="M92" s="11">
        <v>30000</v>
      </c>
      <c r="N92" s="4" t="s">
        <v>223</v>
      </c>
      <c r="O92" s="9" t="s">
        <v>224</v>
      </c>
      <c r="P92" s="2" t="s">
        <v>53</v>
      </c>
      <c r="Q92" s="3">
        <v>44753</v>
      </c>
      <c r="R92" s="3">
        <v>44753</v>
      </c>
      <c r="S92" s="8"/>
    </row>
    <row r="93" spans="1:19" x14ac:dyDescent="0.25">
      <c r="A93" s="2">
        <v>2022</v>
      </c>
      <c r="B93" s="3">
        <v>44652</v>
      </c>
      <c r="C93" s="3">
        <v>44742</v>
      </c>
      <c r="D93" s="6">
        <v>5000</v>
      </c>
      <c r="E93" s="2" t="str">
        <f t="shared" si="2"/>
        <v>515</v>
      </c>
      <c r="F93" s="2" t="s">
        <v>138</v>
      </c>
      <c r="G93" s="2" t="s">
        <v>222</v>
      </c>
      <c r="H93" s="11"/>
      <c r="I93" s="7"/>
      <c r="J93" s="7"/>
      <c r="K93" s="7"/>
      <c r="L93" s="7"/>
      <c r="M93" s="11"/>
      <c r="N93" s="4" t="s">
        <v>223</v>
      </c>
      <c r="O93" s="9" t="s">
        <v>224</v>
      </c>
      <c r="P93" s="2" t="s">
        <v>53</v>
      </c>
      <c r="Q93" s="3">
        <v>44753</v>
      </c>
      <c r="R93" s="3">
        <v>44753</v>
      </c>
      <c r="S93" s="8"/>
    </row>
    <row r="94" spans="1:19" x14ac:dyDescent="0.25">
      <c r="O94" s="10"/>
    </row>
  </sheetData>
  <mergeCells count="7">
    <mergeCell ref="A6:S6"/>
    <mergeCell ref="A2:C2"/>
    <mergeCell ref="D2:F2"/>
    <mergeCell ref="G2:I2"/>
    <mergeCell ref="A3:C3"/>
    <mergeCell ref="D3:F3"/>
    <mergeCell ref="G3:I3"/>
  </mergeCells>
  <hyperlinks>
    <hyperlink ref="O8" r:id="rId1" xr:uid="{8E4432B8-C261-41B1-9782-A1E607C57670}"/>
    <hyperlink ref="O9" r:id="rId2" xr:uid="{134A1224-7B56-45E3-853E-7AE3CC4DD6F3}"/>
    <hyperlink ref="O10" r:id="rId3" display="http://201.117.53.244/Transparencia/Fraccion_9/Estados_financieros/SEVAC 2022/31a.pdf" xr:uid="{BAAA479C-9805-4DCC-8316-878EC8292CCA}"/>
    <hyperlink ref="O11" r:id="rId4" display="http://201.117.53.244/Transparencia/Fraccion_9/Estados_financieros/SEVAC 2022/31a.pdf" xr:uid="{A492FE4F-361D-46F9-A64A-5010179725E3}"/>
    <hyperlink ref="O12" r:id="rId5" display="http://201.117.53.244/Transparencia/Fraccion_9/Estados_financieros/SEVAC 2022/31a.pdf" xr:uid="{24FCD7C6-41AA-4CFE-9182-2306FEFB7691}"/>
    <hyperlink ref="O13" r:id="rId6" display="http://201.117.53.244/Transparencia/Fraccion_9/Estados_financieros/SEVAC 2022/31a.pdf" xr:uid="{C54B5A40-F8A8-4AB7-BB71-0162E892BC66}"/>
    <hyperlink ref="O14" r:id="rId7" display="http://201.117.53.244/Transparencia/Fraccion_9/Estados_financieros/SEVAC 2022/31a.pdf" xr:uid="{077F257B-3F6F-498D-A20F-B7FA11F44CAE}"/>
    <hyperlink ref="O15" r:id="rId8" display="http://201.117.53.244/Transparencia/Fraccion_9/Estados_financieros/SEVAC 2022/31a.pdf" xr:uid="{17E4C7D1-6CD8-40FF-97B6-647D128BC073}"/>
    <hyperlink ref="O16" r:id="rId9" display="http://201.117.53.244/Transparencia/Fraccion_9/Estados_financieros/SEVAC 2022/31a.pdf" xr:uid="{0805D8E7-F9D0-4A8E-BC42-F4646CAD3CF3}"/>
    <hyperlink ref="O17" r:id="rId10" display="http://201.117.53.244/Transparencia/Fraccion_9/Estados_financieros/SEVAC 2022/31a.pdf" xr:uid="{F419B04C-B3EA-4448-A9E6-BBE6B0959C54}"/>
    <hyperlink ref="O18" r:id="rId11" display="http://201.117.53.244/Transparencia/Fraccion_9/Estados_financieros/SEVAC 2022/31a.pdf" xr:uid="{6B8BD281-703A-4BA0-A187-3FDAA953EAE1}"/>
    <hyperlink ref="O19" r:id="rId12" display="http://201.117.53.244/Transparencia/Fraccion_9/Estados_financieros/SEVAC 2022/31a.pdf" xr:uid="{856FB367-ED28-4D6E-91B9-AF16190D6311}"/>
    <hyperlink ref="O20" r:id="rId13" display="http://201.117.53.244/Transparencia/Fraccion_9/Estados_financieros/SEVAC 2022/31a.pdf" xr:uid="{74B0D596-33E2-4713-AFF8-67D12342B281}"/>
    <hyperlink ref="O21" r:id="rId14" display="http://201.117.53.244/Transparencia/Fraccion_9/Estados_financieros/SEVAC 2022/31a.pdf" xr:uid="{7F7A3BB7-A6D4-41A4-B241-8DB8EFD6C629}"/>
    <hyperlink ref="O22" r:id="rId15" display="http://201.117.53.244/Transparencia/Fraccion_9/Estados_financieros/SEVAC 2022/31a.pdf" xr:uid="{96D8E243-3548-4E04-8078-274F8125BB1E}"/>
    <hyperlink ref="O23" r:id="rId16" display="http://201.117.53.244/Transparencia/Fraccion_9/Estados_financieros/SEVAC 2022/31a.pdf" xr:uid="{15E88535-C602-406D-BAA4-E0ACC0423F2F}"/>
    <hyperlink ref="O24" r:id="rId17" display="http://201.117.53.244/Transparencia/Fraccion_9/Estados_financieros/SEVAC 2022/31a.pdf" xr:uid="{77B067AB-66E5-4255-806D-9A4ABC7D3C9E}"/>
    <hyperlink ref="O25" r:id="rId18" display="http://201.117.53.244/Transparencia/Fraccion_9/Estados_financieros/SEVAC 2022/31a.pdf" xr:uid="{80BC829A-6D65-4C99-B84F-B06263979AE7}"/>
    <hyperlink ref="O26" r:id="rId19" display="http://201.117.53.244/Transparencia/Fraccion_9/Estados_financieros/SEVAC 2022/31a.pdf" xr:uid="{16291521-F119-43C8-985D-6603E42C51FB}"/>
    <hyperlink ref="O27" r:id="rId20" display="http://201.117.53.244/Transparencia/Fraccion_9/Estados_financieros/SEVAC 2022/31a.pdf" xr:uid="{07BEBB7A-9F21-4F55-A10D-25DE5FDE4F1C}"/>
    <hyperlink ref="O28" r:id="rId21" display="http://201.117.53.244/Transparencia/Fraccion_9/Estados_financieros/SEVAC 2022/31a.pdf" xr:uid="{A6823D84-2347-4D94-99A9-6C68A20F63F1}"/>
    <hyperlink ref="O29" r:id="rId22" display="http://201.117.53.244/Transparencia/Fraccion_9/Estados_financieros/SEVAC 2022/31a.pdf" xr:uid="{434A7A9E-579C-4299-9162-88199BF4FCB8}"/>
    <hyperlink ref="O30" r:id="rId23" display="http://201.117.53.244/Transparencia/Fraccion_9/Estados_financieros/SEVAC 2022/31a.pdf" xr:uid="{E530AE7A-4FAC-493A-9D27-9BA2ED4ADF22}"/>
    <hyperlink ref="O31" r:id="rId24" display="http://201.117.53.244/Transparencia/Fraccion_9/Estados_financieros/SEVAC 2022/31a.pdf" xr:uid="{2D0B5F35-E599-42C0-B1CC-09BB03CD0343}"/>
    <hyperlink ref="O32" r:id="rId25" display="http://201.117.53.244/Transparencia/Fraccion_9/Estados_financieros/SEVAC 2022/31a.pdf" xr:uid="{EC5579C5-7468-4664-836E-986872606DE2}"/>
    <hyperlink ref="O33" r:id="rId26" display="http://201.117.53.244/Transparencia/Fraccion_9/Estados_financieros/SEVAC 2022/31a.pdf" xr:uid="{DD8AA268-779B-4BB7-937B-DC1003B1DAEE}"/>
    <hyperlink ref="O34" r:id="rId27" display="http://201.117.53.244/Transparencia/Fraccion_9/Estados_financieros/SEVAC 2022/31a.pdf" xr:uid="{805B1726-94AB-433B-BA49-3126B4A8D710}"/>
    <hyperlink ref="O35" r:id="rId28" display="http://201.117.53.244/Transparencia/Fraccion_9/Estados_financieros/SEVAC 2022/31a.pdf" xr:uid="{4AAD6D23-C780-414C-BC8E-9B567E25E6CE}"/>
    <hyperlink ref="O36" r:id="rId29" display="http://201.117.53.244/Transparencia/Fraccion_9/Estados_financieros/SEVAC 2022/31a.pdf" xr:uid="{C738949A-EA74-466C-9BBC-ABB925A85E05}"/>
    <hyperlink ref="O37" r:id="rId30" display="http://201.117.53.244/Transparencia/Fraccion_9/Estados_financieros/SEVAC 2022/31a.pdf" xr:uid="{97E0B7DB-96D2-4B39-95B7-465B704C47F4}"/>
    <hyperlink ref="O38" r:id="rId31" display="http://201.117.53.244/Transparencia/Fraccion_9/Estados_financieros/SEVAC 2022/31a.pdf" xr:uid="{A99F7902-8F24-4B0A-BF9B-85A23701876F}"/>
    <hyperlink ref="O39" r:id="rId32" display="http://201.117.53.244/Transparencia/Fraccion_9/Estados_financieros/SEVAC 2022/31a.pdf" xr:uid="{1FCE9024-822B-462B-95CF-06A872FDF5E9}"/>
    <hyperlink ref="O40" r:id="rId33" display="http://201.117.53.244/Transparencia/Fraccion_9/Estados_financieros/SEVAC 2022/31a.pdf" xr:uid="{B691E438-0304-461D-B97D-077B966B3BE4}"/>
    <hyperlink ref="O41" r:id="rId34" display="http://201.117.53.244/Transparencia/Fraccion_9/Estados_financieros/SEVAC 2022/31a.pdf" xr:uid="{45F1EAF6-7803-4633-A3A3-60FF12E8A493}"/>
    <hyperlink ref="O42" r:id="rId35" display="http://201.117.53.244/Transparencia/Fraccion_9/Estados_financieros/SEVAC 2022/31a.pdf" xr:uid="{53846652-DD23-43D7-A673-99E88A503E35}"/>
    <hyperlink ref="O43" r:id="rId36" display="http://201.117.53.244/Transparencia/Fraccion_9/Estados_financieros/SEVAC 2022/31a.pdf" xr:uid="{954E6B98-CA9C-4D82-A742-6961563F51D1}"/>
    <hyperlink ref="O44" r:id="rId37" display="http://201.117.53.244/Transparencia/Fraccion_9/Estados_financieros/SEVAC 2022/31a.pdf" xr:uid="{B20CE3AD-445B-4164-BF1B-CAD7C2987C09}"/>
    <hyperlink ref="O45" r:id="rId38" display="http://201.117.53.244/Transparencia/Fraccion_9/Estados_financieros/SEVAC 2022/31a.pdf" xr:uid="{7E746CDF-5C74-40EF-A213-545A8934C186}"/>
    <hyperlink ref="O46" r:id="rId39" display="http://201.117.53.244/Transparencia/Fraccion_9/Estados_financieros/SEVAC 2022/31a.pdf" xr:uid="{0916DF08-29A0-4E72-A476-C7AA49B1E2FA}"/>
    <hyperlink ref="O47" r:id="rId40" display="http://201.117.53.244/Transparencia/Fraccion_9/Estados_financieros/SEVAC 2022/31a.pdf" xr:uid="{5F7013B3-9C30-4646-9961-BD3CFAED95E7}"/>
    <hyperlink ref="O48" r:id="rId41" display="http://201.117.53.244/Transparencia/Fraccion_9/Estados_financieros/SEVAC 2022/31a.pdf" xr:uid="{0A9547F7-BAF8-4677-B53B-17E6581E3E94}"/>
    <hyperlink ref="O49" r:id="rId42" display="http://201.117.53.244/Transparencia/Fraccion_9/Estados_financieros/SEVAC 2022/31a.pdf" xr:uid="{18571280-38FE-4C6F-B2A2-6A5326066EBA}"/>
    <hyperlink ref="O50" r:id="rId43" display="http://201.117.53.244/Transparencia/Fraccion_9/Estados_financieros/SEVAC 2022/31a.pdf" xr:uid="{1A2EFEA9-1F93-4D88-8A3A-05E67146E5A9}"/>
    <hyperlink ref="O51" r:id="rId44" display="http://201.117.53.244/Transparencia/Fraccion_9/Estados_financieros/SEVAC 2022/31a.pdf" xr:uid="{33C261A3-E944-4237-AE12-DED82CA28780}"/>
    <hyperlink ref="O52" r:id="rId45" display="http://201.117.53.244/Transparencia/Fraccion_9/Estados_financieros/SEVAC 2022/31a.pdf" xr:uid="{82FF215C-C058-4293-8CF4-033B87843AC0}"/>
    <hyperlink ref="O53" r:id="rId46" display="http://201.117.53.244/Transparencia/Fraccion_9/Estados_financieros/SEVAC 2022/31a.pdf" xr:uid="{F8C438B5-81DA-449C-B383-FFF5EEDA8458}"/>
    <hyperlink ref="O54" r:id="rId47" display="http://201.117.53.244/Transparencia/Fraccion_9/Estados_financieros/SEVAC 2022/31a.pdf" xr:uid="{F679A886-6575-46D9-AA08-BE821B495A1C}"/>
    <hyperlink ref="O55" r:id="rId48" display="http://201.117.53.244/Transparencia/Fraccion_9/Estados_financieros/SEVAC 2022/31a.pdf" xr:uid="{C9DE738B-4510-404B-8C28-E0E276C92627}"/>
    <hyperlink ref="O56" r:id="rId49" display="http://201.117.53.244/Transparencia/Fraccion_9/Estados_financieros/SEVAC 2022/31a.pdf" xr:uid="{90107236-2B17-4268-A004-A9A96BCD8EE0}"/>
    <hyperlink ref="O57" r:id="rId50" display="http://201.117.53.244/Transparencia/Fraccion_9/Estados_financieros/SEVAC 2022/31a.pdf" xr:uid="{C0FB3674-5E4B-4F12-9945-BAA951710D03}"/>
    <hyperlink ref="O58" r:id="rId51" display="http://201.117.53.244/Transparencia/Fraccion_9/Estados_financieros/SEVAC 2022/31a.pdf" xr:uid="{CB1FDF29-D7B6-48E7-B6CD-DF97CF09A658}"/>
    <hyperlink ref="O59" r:id="rId52" display="http://201.117.53.244/Transparencia/Fraccion_9/Estados_financieros/SEVAC 2022/31a.pdf" xr:uid="{F2E1DA99-DDAD-4C28-B353-BC675044FFD8}"/>
    <hyperlink ref="O60" r:id="rId53" display="http://201.117.53.244/Transparencia/Fraccion_9/Estados_financieros/SEVAC 2022/31a.pdf" xr:uid="{B2CDEE64-2B5C-42A9-B0CF-3F05F7A82A79}"/>
    <hyperlink ref="O61" r:id="rId54" display="http://201.117.53.244/Transparencia/Fraccion_9/Estados_financieros/SEVAC 2022/31a.pdf" xr:uid="{1429FD5B-9FE6-4B90-95F8-8B3E5216482B}"/>
    <hyperlink ref="O62" r:id="rId55" display="http://201.117.53.244/Transparencia/Fraccion_9/Estados_financieros/SEVAC 2022/31a.pdf" xr:uid="{0E0AED5E-C9DF-4D3F-BB1C-F508EE274B48}"/>
    <hyperlink ref="O63" r:id="rId56" display="http://201.117.53.244/Transparencia/Fraccion_9/Estados_financieros/SEVAC 2022/31a.pdf" xr:uid="{67365021-0DA9-412E-A80B-B82B1A576C54}"/>
    <hyperlink ref="O64" r:id="rId57" display="http://201.117.53.244/Transparencia/Fraccion_9/Estados_financieros/SEVAC 2022/31a.pdf" xr:uid="{3AE7D960-72A9-4236-9388-F085041FEB3A}"/>
    <hyperlink ref="O65" r:id="rId58" display="http://201.117.53.244/Transparencia/Fraccion_9/Estados_financieros/SEVAC 2022/31a.pdf" xr:uid="{DD83830C-B510-4661-8284-A08460E99CAB}"/>
    <hyperlink ref="O66" r:id="rId59" display="http://201.117.53.244/Transparencia/Fraccion_9/Estados_financieros/SEVAC 2022/31a.pdf" xr:uid="{036EAF35-8E19-423D-84E0-7EED827CC100}"/>
    <hyperlink ref="O67" r:id="rId60" display="http://201.117.53.244/Transparencia/Fraccion_9/Estados_financieros/SEVAC 2022/31a.pdf" xr:uid="{A502C36C-94B3-479C-94F5-AD922B3E4568}"/>
    <hyperlink ref="O68" r:id="rId61" display="http://201.117.53.244/Transparencia/Fraccion_9/Estados_financieros/SEVAC 2022/31a.pdf" xr:uid="{410F295E-E7C1-469E-AE2B-9E12D7962B8A}"/>
    <hyperlink ref="O69" r:id="rId62" display="http://201.117.53.244/Transparencia/Fraccion_9/Estados_financieros/SEVAC 2022/31a.pdf" xr:uid="{9ACCCA7B-0E14-4FC1-A19D-19ACCF2CCDCB}"/>
    <hyperlink ref="O70" r:id="rId63" display="http://201.117.53.244/Transparencia/Fraccion_9/Estados_financieros/SEVAC 2022/31a.pdf" xr:uid="{367EFD21-2224-44A0-8FBA-B096F44AA7E6}"/>
    <hyperlink ref="O71" r:id="rId64" display="http://201.117.53.244/Transparencia/Fraccion_9/Estados_financieros/SEVAC 2022/31a.pdf" xr:uid="{6786F05B-4A19-43B6-B15D-32CE5B89F5BB}"/>
    <hyperlink ref="O72" r:id="rId65" display="http://201.117.53.244/Transparencia/Fraccion_9/Estados_financieros/SEVAC 2022/31a.pdf" xr:uid="{12ECBEAC-ECA1-4C82-A64F-8D643FF0C40B}"/>
    <hyperlink ref="O73" r:id="rId66" display="http://201.117.53.244/Transparencia/Fraccion_9/Estados_financieros/SEVAC 2022/31a.pdf" xr:uid="{C055A6E1-5667-459C-BE10-C371D3B15064}"/>
    <hyperlink ref="O74" r:id="rId67" display="http://201.117.53.244/Transparencia/Fraccion_9/Estados_financieros/SEVAC 2022/31a.pdf" xr:uid="{FF9DCEEC-AC91-4F4D-892E-73FFEDEBC985}"/>
    <hyperlink ref="O75" r:id="rId68" display="http://201.117.53.244/Transparencia/Fraccion_9/Estados_financieros/SEVAC 2022/31a.pdf" xr:uid="{6CA23B0E-A43B-467A-81B9-FB991816EBAB}"/>
    <hyperlink ref="O76" r:id="rId69" display="http://201.117.53.244/Transparencia/Fraccion_9/Estados_financieros/SEVAC 2022/31a.pdf" xr:uid="{9E5861CB-050B-4485-9241-917D1E32CC80}"/>
    <hyperlink ref="O77" r:id="rId70" display="http://201.117.53.244/Transparencia/Fraccion_9/Estados_financieros/SEVAC 2022/31a.pdf" xr:uid="{E2A84811-31DE-42FA-BFF1-DA1328ABFE77}"/>
    <hyperlink ref="O78" r:id="rId71" display="http://201.117.53.244/Transparencia/Fraccion_9/Estados_financieros/SEVAC 2022/31a.pdf" xr:uid="{BC059204-3DC1-4C31-B81F-AAB564B4DB2A}"/>
    <hyperlink ref="O79" r:id="rId72" display="http://201.117.53.244/Transparencia/Fraccion_9/Estados_financieros/SEVAC 2022/31a.pdf" xr:uid="{8D2B6E70-F108-4BCA-A484-33296BDB8B73}"/>
    <hyperlink ref="O80" r:id="rId73" display="http://201.117.53.244/Transparencia/Fraccion_9/Estados_financieros/SEVAC 2022/31a.pdf" xr:uid="{98FE3990-E779-4E28-B4DA-58CDBBC6DF99}"/>
    <hyperlink ref="O81" r:id="rId74" display="http://201.117.53.244/Transparencia/Fraccion_9/Estados_financieros/SEVAC 2022/31a.pdf" xr:uid="{8FC8865E-1D22-402F-A64E-7FC95549F950}"/>
    <hyperlink ref="O82" r:id="rId75" display="http://201.117.53.244/Transparencia/Fraccion_9/Estados_financieros/SEVAC 2022/31a.pdf" xr:uid="{CF8FDDC5-9980-4505-9E92-B3728DDB2848}"/>
    <hyperlink ref="O83" r:id="rId76" xr:uid="{17B3A9CD-DF81-4C94-B279-2978D31A047E}"/>
  </hyperlinks>
  <pageMargins left="0.7" right="0.7" top="0.75" bottom="0.75" header="0.3" footer="0.3"/>
  <pageSetup orientation="portrait" verticalDpi="0" r:id="rId7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praxeum</cp:lastModifiedBy>
  <dcterms:created xsi:type="dcterms:W3CDTF">2018-04-13T21:12:29Z</dcterms:created>
  <dcterms:modified xsi:type="dcterms:W3CDTF">2022-08-30T19:40:48Z</dcterms:modified>
</cp:coreProperties>
</file>